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225" windowWidth="9600" windowHeight="4875" firstSheet="5" activeTab="9"/>
  </bookViews>
  <sheets>
    <sheet name="anual 2006" sheetId="1" r:id="rId1"/>
    <sheet name="1 fecha" sheetId="2" r:id="rId2"/>
    <sheet name="2 fecha" sheetId="3" r:id="rId3"/>
    <sheet name="LD 300SI" sheetId="4" r:id="rId4"/>
    <sheet name="3 fecha" sheetId="5" r:id="rId5"/>
    <sheet name="LD ARMADA" sheetId="6" r:id="rId6"/>
    <sheet name="4 fecha" sheetId="7" r:id="rId7"/>
    <sheet name="LD PREFECTURA" sheetId="8" r:id="rId8"/>
    <sheet name="5 FECHA" sheetId="9" r:id="rId9"/>
    <sheet name="6 FECHA" sheetId="10" r:id="rId10"/>
    <sheet name="Hoja1" sheetId="11" r:id="rId11"/>
  </sheets>
  <definedNames>
    <definedName name="_xlnm.Print_Area" localSheetId="2">'2 fecha'!$A$1:$R$60</definedName>
    <definedName name="_xlnm.Print_Area" localSheetId="6">'4 fecha'!$A$1:$R$67</definedName>
    <definedName name="_xlnm.Print_Area" localSheetId="9">'6 FECHA'!$A$4:$R$51</definedName>
    <definedName name="_xlnm.Print_Area" localSheetId="0">'anual 2006'!$A$2:$T$90</definedName>
    <definedName name="_xlnm.Print_Area" localSheetId="3">'LD 300SI'!$A$2:$R$73</definedName>
  </definedNames>
  <calcPr fullCalcOnLoad="1"/>
</workbook>
</file>

<file path=xl/sharedStrings.xml><?xml version="1.0" encoding="utf-8"?>
<sst xmlns="http://schemas.openxmlformats.org/spreadsheetml/2006/main" count="1293" uniqueCount="174">
  <si>
    <t>Apellido y Nombre</t>
  </si>
  <si>
    <t>Vela</t>
  </si>
  <si>
    <t>Total</t>
  </si>
  <si>
    <t>A</t>
  </si>
  <si>
    <t>CAN 01</t>
  </si>
  <si>
    <t>M</t>
  </si>
  <si>
    <t>GM</t>
  </si>
  <si>
    <t>ARG 60</t>
  </si>
  <si>
    <t>Categoría: RACEBOARD</t>
  </si>
  <si>
    <t>ARG 425</t>
  </si>
  <si>
    <t>ARG 18</t>
  </si>
  <si>
    <t>LUCHETTI SERGIO</t>
  </si>
  <si>
    <t>A0</t>
  </si>
  <si>
    <t>SAUBIDET RAUL</t>
  </si>
  <si>
    <t>MONTAUBAN EDUARDO</t>
  </si>
  <si>
    <t>G.QUARELLO HUMBERTO</t>
  </si>
  <si>
    <t>5ºR</t>
  </si>
  <si>
    <t>CLUR SUSANA</t>
  </si>
  <si>
    <t>F</t>
  </si>
  <si>
    <t>ARGUELLO FACUNDO</t>
  </si>
  <si>
    <t>1° R</t>
  </si>
  <si>
    <t>2° R</t>
  </si>
  <si>
    <t>3° R</t>
  </si>
  <si>
    <t>4° R</t>
  </si>
  <si>
    <t>6° R</t>
  </si>
  <si>
    <t xml:space="preserve">ASOCIACION METROPOLITANA DE SURF A VELA </t>
  </si>
  <si>
    <t>BARZIZZA FISSU</t>
  </si>
  <si>
    <t>GALVAN MARCOS</t>
  </si>
  <si>
    <t xml:space="preserve">SAPETTI EDGARDO </t>
  </si>
  <si>
    <t>OCAMPO DANIEL</t>
  </si>
  <si>
    <t>BANDOEL JOSE</t>
  </si>
  <si>
    <t>PAREDES MAXI</t>
  </si>
  <si>
    <t>SAGASTI ARMANDO</t>
  </si>
  <si>
    <t>IDOYAGA GUSTAVO</t>
  </si>
  <si>
    <t>BONAMICO DANIEL</t>
  </si>
  <si>
    <t>KUPERSMIDT LEO</t>
  </si>
  <si>
    <t>SAGASTI EZEQUIEL</t>
  </si>
  <si>
    <t>N° de Vela</t>
  </si>
  <si>
    <t>Categoría: WINDSURFING "PRO"</t>
  </si>
  <si>
    <t>Categoría: WINDSURFING "AMATEUR"</t>
  </si>
  <si>
    <t>Categoría:WINDSURFING "MASTER"</t>
  </si>
  <si>
    <t>ARG 82</t>
  </si>
  <si>
    <t>ARG 412</t>
  </si>
  <si>
    <t>ARG  52</t>
  </si>
  <si>
    <t>VEN 1</t>
  </si>
  <si>
    <t>A 58</t>
  </si>
  <si>
    <t>Sub-total</t>
  </si>
  <si>
    <t xml:space="preserve">1° Dte. </t>
  </si>
  <si>
    <t>Pos.   Cat.</t>
  </si>
  <si>
    <t>Sub. Cat.</t>
  </si>
  <si>
    <t>Posicion Sub-Cat.</t>
  </si>
  <si>
    <t>5º R</t>
  </si>
  <si>
    <t>FLORENTINA BRANCA</t>
  </si>
  <si>
    <t>MARIANO SAUL</t>
  </si>
  <si>
    <t>BORELLO PEDRO</t>
  </si>
  <si>
    <t>BACCARO GABRIEL</t>
  </si>
  <si>
    <t>CASADO MARTIN</t>
  </si>
  <si>
    <t>8° R</t>
  </si>
  <si>
    <t>JULIO SAUBIDET</t>
  </si>
  <si>
    <t>RESULTADOS DE LA 1º FECHA:  1º Y 2 DE ABRIL DE 2006</t>
  </si>
  <si>
    <t>Arg 86</t>
  </si>
  <si>
    <t>ARG 01</t>
  </si>
  <si>
    <t>GUILLERMO AHLIG</t>
  </si>
  <si>
    <t>7º R</t>
  </si>
  <si>
    <t>GASTON BAROUILLE</t>
  </si>
  <si>
    <t>FLORENCIA GUTIERREZ</t>
  </si>
  <si>
    <t>ARGUELLO MARTIN</t>
  </si>
  <si>
    <t>ADAN JUAN MANUEL</t>
  </si>
  <si>
    <t>FIORITTI LUCAS</t>
  </si>
  <si>
    <t>BONOMI MATO</t>
  </si>
  <si>
    <t>ARG 0</t>
  </si>
  <si>
    <t>SUSAN GUILERMO</t>
  </si>
  <si>
    <t>DE LA RIEGA MARCOS</t>
  </si>
  <si>
    <t>GROEMBERG MARCELO</t>
  </si>
  <si>
    <t xml:space="preserve">FERNANDO </t>
  </si>
  <si>
    <t>LOZANO EDGARDO</t>
  </si>
  <si>
    <t>FIORITI DANIEL</t>
  </si>
  <si>
    <t>RESULTADOS DE LA 2º FECHA:  29º Y 30 DE ABRIL DE 2006</t>
  </si>
  <si>
    <t>MONTERO LUCIANO</t>
  </si>
  <si>
    <t>MURGIO MARCOS</t>
  </si>
  <si>
    <t>FERRELO GUSTAVO</t>
  </si>
  <si>
    <t>HANSEN LEONARDO</t>
  </si>
  <si>
    <t>BRANDON MARTIN</t>
  </si>
  <si>
    <t>DE GASPERIS CRISTIAN</t>
  </si>
  <si>
    <t>BONOMI MATIAS</t>
  </si>
  <si>
    <t xml:space="preserve">SAPETI EDGARDO </t>
  </si>
  <si>
    <t>ESTEBAN LYTHGOE</t>
  </si>
  <si>
    <t>MARQUEZ RAUL</t>
  </si>
  <si>
    <t>AUED ROBERTO</t>
  </si>
  <si>
    <t>SAUL MARIANO</t>
  </si>
  <si>
    <t>A 136</t>
  </si>
  <si>
    <t>POS</t>
  </si>
  <si>
    <t>POS.</t>
  </si>
  <si>
    <t>COSTA HOEVEL RODRIGO</t>
  </si>
  <si>
    <t>DNF</t>
  </si>
  <si>
    <t>QUEROL ALAN</t>
  </si>
  <si>
    <t>LOURIDO WALTER</t>
  </si>
  <si>
    <t>Categoría:WINDSURFING INFANTILES</t>
  </si>
  <si>
    <t>BENJAMIN TERSOLO</t>
  </si>
  <si>
    <t>Categoría:WINDSURFING PROMOCIONALES</t>
  </si>
  <si>
    <t>Categoría: OPEN</t>
  </si>
  <si>
    <t>CASTAÑOS ZEMBORAIN F.</t>
  </si>
  <si>
    <t>Nº 92</t>
  </si>
  <si>
    <t>Nº 67</t>
  </si>
  <si>
    <t>RESULTADOS DEL 30 DE ABRIL 2006-LD 300 AÑOS DE SAN ISIDRO</t>
  </si>
  <si>
    <t>MALAVOLTA FABIAN</t>
  </si>
  <si>
    <t>GOMEZ QUARELLO H.</t>
  </si>
  <si>
    <t>AF</t>
  </si>
  <si>
    <t>A136</t>
  </si>
  <si>
    <t>1° F</t>
  </si>
  <si>
    <t>2° F</t>
  </si>
  <si>
    <t>GROEMBRG MARCELO</t>
  </si>
  <si>
    <t>LYTGHOE ESTEBAN</t>
  </si>
  <si>
    <t>SUSAN GUILLERMO</t>
  </si>
  <si>
    <t>RESULTADOS PROVISORIOS CAMPEONATO ANUAL 2006</t>
  </si>
  <si>
    <t>-</t>
  </si>
  <si>
    <t>CAT</t>
  </si>
  <si>
    <t>RESULTADOS DE LA 3º FECHA:  20 Y 21 DE MAYO DE 2006</t>
  </si>
  <si>
    <t>RESULTADOS DEL 21 DE MAYO 2006-LD DIA DE LA ARMADA</t>
  </si>
  <si>
    <t>FECHA ANULADA PARA TODAS LAS CATEGORIAS EXCEPTO PROMOCIONALES</t>
  </si>
  <si>
    <t>EL DIA DOMINGO SE CORRIO LONG DISTANCE DIA DE LA ARMADA PERO NO CONVALIDA</t>
  </si>
  <si>
    <t>NO SE CORRIO EL DIA SABADO POR FALTA DE VIENTO. (EXCEPTO PROMOCIONALES)</t>
  </si>
  <si>
    <t>JOSE FULUGONIO</t>
  </si>
  <si>
    <t>CASTAÑOS ZEMBORAIN FER.</t>
  </si>
  <si>
    <t>Categoría: PROMOCIONALES</t>
  </si>
  <si>
    <t>INSTRUCCIONES DE REGATA.</t>
  </si>
  <si>
    <t xml:space="preserve">FECHA YA QUE NO SE ALCANZAN LAS REGATAS MINIMAS REQUERIDAS SEGUN </t>
  </si>
  <si>
    <t>ESTEBAN DE PIERRIS</t>
  </si>
  <si>
    <t>CASIMIRO RODRIGUEZ</t>
  </si>
  <si>
    <t>ARGUELLO J. FACUNDO</t>
  </si>
  <si>
    <t>SAUBIDET JULIO</t>
  </si>
  <si>
    <t>MONTAUVAN EDUARDO</t>
  </si>
  <si>
    <t>EDGARDO LOZANO</t>
  </si>
  <si>
    <t>SARACCO ALEJANDRO</t>
  </si>
  <si>
    <t>ESTIVIL JUAN CARLOS</t>
  </si>
  <si>
    <t>FERNANDA BASA</t>
  </si>
  <si>
    <t>3° F</t>
  </si>
  <si>
    <t>4° F</t>
  </si>
  <si>
    <t>FECHA VALIDA PARA TODAS LAS CATEGORIAS.</t>
  </si>
  <si>
    <t xml:space="preserve">SE CORRIO EL DIA SABADO CATEGORIA RACEBOARD Y NO SE CORRIO FORMULA POR FALTA DE VIENTO. </t>
  </si>
  <si>
    <t>EL DIA DOMINGO SE CORRIO LONG DISTANCE DIA DE LA PREFECTURA Y  CON PUNTAJE DOBLE CONVALIDA LA FECHA</t>
  </si>
  <si>
    <t>MINIMAS NECESARIAS</t>
  </si>
  <si>
    <t>YA QUE SE MODIFICO EN REUNION DE TIMONELES PREVIA A LA REGATA LA CONDICION DE CANTIDAD DE REGATAS</t>
  </si>
  <si>
    <t>RESULTADOS DE LA 4º FECHA:  3 Y 4 DE JUNIO DE 2006</t>
  </si>
  <si>
    <t>RESULTADOS DEL 4 DE JUNIO 2006-LD DIA DE LA PREFECTURA</t>
  </si>
  <si>
    <t>EZEQUIEL SAGASTI</t>
  </si>
  <si>
    <t>SAGASTI J. DIEGO</t>
  </si>
  <si>
    <t>VELA COLOMBIA RSX</t>
  </si>
  <si>
    <t>MARTINEZ OSVALDO</t>
  </si>
  <si>
    <t>COCO SUSAN</t>
  </si>
  <si>
    <t>A F</t>
  </si>
  <si>
    <t>CASTAÑOS ZEMBORAIN FERNANDO</t>
  </si>
  <si>
    <t>SAGASTI JUAN DIEGO</t>
  </si>
  <si>
    <t>RESULTADOS DE LA 5º FECHA:  15 Y 16 DE JULIO DE 2006</t>
  </si>
  <si>
    <t>ANDRES BERARDO</t>
  </si>
  <si>
    <t>BARZIZZA FISU</t>
  </si>
  <si>
    <t>FARIAS</t>
  </si>
  <si>
    <t>MURGIO</t>
  </si>
  <si>
    <t>DEGASPERIS CHRISTIAN</t>
  </si>
  <si>
    <t>NEGRO DIEZ</t>
  </si>
  <si>
    <t>FIORITTI DANIEL</t>
  </si>
  <si>
    <t>5ºF</t>
  </si>
  <si>
    <t>BERARDO ANDRES</t>
  </si>
  <si>
    <t>RESULTADOS DE LA 6º FECHA:  19 Y 20 DE AGOSTO DE 2006</t>
  </si>
  <si>
    <t>6º R</t>
  </si>
  <si>
    <t>PAREDES MAXIMILIANO</t>
  </si>
  <si>
    <t>FELIPE</t>
  </si>
  <si>
    <t>SOUSAN GUILLERMO</t>
  </si>
  <si>
    <t>GRUEMBERG MARCELO</t>
  </si>
  <si>
    <t>6ºF</t>
  </si>
  <si>
    <t>8ºF</t>
  </si>
  <si>
    <t>9ºF</t>
  </si>
  <si>
    <t>10ºF</t>
  </si>
  <si>
    <t>7ºF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</si>
</sst>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b/>
      <sz val="3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1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8" fillId="5" borderId="18" xfId="0" applyFont="1" applyFill="1" applyBorder="1" applyAlignment="1">
      <alignment horizontal="left" vertic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0" fillId="4" borderId="18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B8" sqref="B8:B9"/>
    </sheetView>
  </sheetViews>
  <sheetFormatPr defaultColWidth="11.421875" defaultRowHeight="12.75"/>
  <cols>
    <col min="1" max="1" width="4.28125" style="5" customWidth="1"/>
    <col min="2" max="2" width="28.140625" style="5" customWidth="1"/>
    <col min="3" max="3" width="10.8515625" style="5" customWidth="1"/>
    <col min="4" max="4" width="6.421875" style="5" customWidth="1"/>
    <col min="5" max="14" width="4.8515625" style="4" customWidth="1"/>
    <col min="15" max="15" width="7.57421875" style="4" customWidth="1"/>
    <col min="16" max="16" width="6.8515625" style="4" customWidth="1"/>
    <col min="17" max="17" width="7.140625" style="4" customWidth="1"/>
    <col min="18" max="18" width="6.00390625" style="4" customWidth="1"/>
    <col min="19" max="19" width="5.57421875" style="31" customWidth="1"/>
    <col min="20" max="20" width="5.28125" style="39" customWidth="1"/>
    <col min="21" max="16384" width="11.421875" style="5" customWidth="1"/>
  </cols>
  <sheetData>
    <row r="1" spans="5:17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0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</row>
    <row r="3" spans="1:17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M3" s="3"/>
      <c r="N3" s="3"/>
      <c r="P3" s="3"/>
      <c r="Q3" s="3"/>
    </row>
    <row r="4" spans="1:20" s="25" customFormat="1" ht="39" customHeight="1" thickBot="1">
      <c r="A4" s="59" t="s">
        <v>114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</row>
    <row r="5" spans="1:20" s="24" customFormat="1" ht="4.5" customHeight="1">
      <c r="A5" s="30"/>
      <c r="B5" s="118"/>
      <c r="C5" s="118"/>
      <c r="D5" s="118"/>
      <c r="E5" s="118"/>
      <c r="F5" s="118"/>
      <c r="G5" s="118"/>
      <c r="H5" s="118"/>
      <c r="I5" s="118"/>
      <c r="J5" s="118"/>
      <c r="K5" s="54"/>
      <c r="L5" s="54"/>
      <c r="M5" s="54"/>
      <c r="N5" s="54"/>
      <c r="O5" s="23"/>
      <c r="P5" s="23"/>
      <c r="Q5" s="23"/>
      <c r="R5" s="23"/>
      <c r="S5" s="32"/>
      <c r="T5" s="40"/>
    </row>
    <row r="6" spans="1:19" ht="6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3"/>
    </row>
    <row r="7" spans="1:20" ht="21" customHeight="1" thickBot="1">
      <c r="A7" s="6"/>
      <c r="B7" s="119" t="s">
        <v>8</v>
      </c>
      <c r="C7" s="120"/>
      <c r="D7" s="120"/>
      <c r="E7" s="120"/>
      <c r="F7" s="120"/>
      <c r="G7" s="120"/>
      <c r="H7" s="120"/>
      <c r="I7" s="120"/>
      <c r="J7" s="121"/>
      <c r="K7" s="60"/>
      <c r="L7" s="60"/>
      <c r="M7" s="60"/>
      <c r="N7" s="60"/>
      <c r="O7" s="20"/>
      <c r="P7" s="20"/>
      <c r="Q7" s="20"/>
      <c r="R7" s="20"/>
      <c r="S7" s="34"/>
      <c r="T7" s="41"/>
    </row>
    <row r="8" spans="1:20" ht="21" customHeight="1">
      <c r="A8" s="6"/>
      <c r="B8" s="134" t="s">
        <v>0</v>
      </c>
      <c r="C8" s="136" t="s">
        <v>37</v>
      </c>
      <c r="D8" s="129" t="s">
        <v>49</v>
      </c>
      <c r="E8" s="127" t="s">
        <v>109</v>
      </c>
      <c r="F8" s="127" t="s">
        <v>110</v>
      </c>
      <c r="G8" s="127" t="s">
        <v>136</v>
      </c>
      <c r="H8" s="127" t="s">
        <v>137</v>
      </c>
      <c r="I8" s="127" t="s">
        <v>161</v>
      </c>
      <c r="J8" s="127" t="s">
        <v>169</v>
      </c>
      <c r="K8" s="127" t="s">
        <v>173</v>
      </c>
      <c r="L8" s="127" t="s">
        <v>170</v>
      </c>
      <c r="M8" s="127" t="s">
        <v>171</v>
      </c>
      <c r="N8" s="127" t="s">
        <v>172</v>
      </c>
      <c r="O8" s="129" t="s">
        <v>46</v>
      </c>
      <c r="P8" s="129" t="s">
        <v>47</v>
      </c>
      <c r="Q8" s="129" t="s">
        <v>2</v>
      </c>
      <c r="R8" s="129" t="s">
        <v>48</v>
      </c>
      <c r="S8" s="143" t="s">
        <v>50</v>
      </c>
      <c r="T8" s="144"/>
    </row>
    <row r="9" spans="1:20" ht="21" customHeight="1" thickBot="1">
      <c r="A9" s="7"/>
      <c r="B9" s="122"/>
      <c r="C9" s="123"/>
      <c r="D9" s="142"/>
      <c r="E9" s="128"/>
      <c r="F9" s="128"/>
      <c r="G9" s="138"/>
      <c r="H9" s="138"/>
      <c r="I9" s="128"/>
      <c r="J9" s="128"/>
      <c r="K9" s="128"/>
      <c r="L9" s="128"/>
      <c r="M9" s="128"/>
      <c r="N9" s="128"/>
      <c r="O9" s="142" t="s">
        <v>2</v>
      </c>
      <c r="P9" s="142"/>
      <c r="Q9" s="142"/>
      <c r="R9" s="142"/>
      <c r="S9" s="145"/>
      <c r="T9" s="146"/>
    </row>
    <row r="10" spans="1:28" s="98" customFormat="1" ht="21" customHeight="1">
      <c r="A10" s="15">
        <v>1</v>
      </c>
      <c r="B10" s="48" t="s">
        <v>33</v>
      </c>
      <c r="C10" s="15" t="s">
        <v>12</v>
      </c>
      <c r="D10" s="15" t="s">
        <v>3</v>
      </c>
      <c r="E10" s="16">
        <v>7</v>
      </c>
      <c r="F10" s="16">
        <v>4</v>
      </c>
      <c r="G10" s="16" t="s">
        <v>115</v>
      </c>
      <c r="H10" s="16">
        <v>9</v>
      </c>
      <c r="I10" s="16">
        <v>26</v>
      </c>
      <c r="J10" s="16">
        <v>5</v>
      </c>
      <c r="K10" s="16"/>
      <c r="L10" s="16"/>
      <c r="M10" s="16"/>
      <c r="N10" s="16"/>
      <c r="O10" s="16">
        <f>SUM(E10:N10)</f>
        <v>51</v>
      </c>
      <c r="P10" s="16">
        <f>MAX(E10:N10)</f>
        <v>26</v>
      </c>
      <c r="Q10" s="16">
        <f aca="true" t="shared" si="0" ref="Q10:Q23">+O10-P10</f>
        <v>25</v>
      </c>
      <c r="R10" s="15">
        <v>1</v>
      </c>
      <c r="S10" s="117">
        <v>1</v>
      </c>
      <c r="T10" s="28" t="s">
        <v>3</v>
      </c>
      <c r="U10" s="1"/>
      <c r="V10" s="1"/>
      <c r="W10" s="1"/>
      <c r="X10" s="1"/>
      <c r="Y10" s="1"/>
      <c r="Z10" s="1"/>
      <c r="AA10" s="1"/>
      <c r="AB10" s="1"/>
    </row>
    <row r="11" spans="1:28" s="99" customFormat="1" ht="21" customHeight="1">
      <c r="A11" s="9">
        <v>2</v>
      </c>
      <c r="B11" s="10" t="s">
        <v>30</v>
      </c>
      <c r="C11" s="9" t="s">
        <v>7</v>
      </c>
      <c r="D11" s="9" t="s">
        <v>6</v>
      </c>
      <c r="E11" s="11">
        <v>9</v>
      </c>
      <c r="F11" s="11">
        <v>11</v>
      </c>
      <c r="G11" s="11" t="s">
        <v>115</v>
      </c>
      <c r="H11" s="11">
        <v>4</v>
      </c>
      <c r="I11" s="11">
        <v>4</v>
      </c>
      <c r="J11" s="11">
        <v>13</v>
      </c>
      <c r="K11" s="11"/>
      <c r="L11" s="11"/>
      <c r="M11" s="11"/>
      <c r="N11" s="11"/>
      <c r="O11" s="11">
        <f aca="true" t="shared" si="1" ref="O11:O23">SUM(E11:N11)</f>
        <v>41</v>
      </c>
      <c r="P11" s="11">
        <f aca="true" t="shared" si="2" ref="P11:P23">MAX(E11:N11)</f>
        <v>13</v>
      </c>
      <c r="Q11" s="11">
        <f t="shared" si="0"/>
        <v>28</v>
      </c>
      <c r="R11" s="9">
        <v>2</v>
      </c>
      <c r="S11" s="36">
        <v>1</v>
      </c>
      <c r="T11" s="29" t="s">
        <v>6</v>
      </c>
      <c r="U11" s="1"/>
      <c r="V11" s="1"/>
      <c r="W11" s="1"/>
      <c r="X11" s="1"/>
      <c r="Y11" s="1"/>
      <c r="Z11" s="1"/>
      <c r="AA11" s="1"/>
      <c r="AB11" s="1"/>
    </row>
    <row r="12" spans="1:28" s="99" customFormat="1" ht="21" customHeight="1">
      <c r="A12" s="9">
        <v>3</v>
      </c>
      <c r="B12" s="10" t="s">
        <v>36</v>
      </c>
      <c r="C12" s="9" t="s">
        <v>44</v>
      </c>
      <c r="D12" s="9" t="s">
        <v>3</v>
      </c>
      <c r="E12" s="11">
        <v>17</v>
      </c>
      <c r="F12" s="11">
        <v>36</v>
      </c>
      <c r="G12" s="11" t="s">
        <v>115</v>
      </c>
      <c r="H12" s="11">
        <v>16</v>
      </c>
      <c r="I12" s="11">
        <v>7</v>
      </c>
      <c r="J12" s="11">
        <v>21</v>
      </c>
      <c r="K12" s="11"/>
      <c r="L12" s="11"/>
      <c r="M12" s="11"/>
      <c r="N12" s="11"/>
      <c r="O12" s="11">
        <f t="shared" si="1"/>
        <v>97</v>
      </c>
      <c r="P12" s="11">
        <f t="shared" si="2"/>
        <v>36</v>
      </c>
      <c r="Q12" s="11">
        <f t="shared" si="0"/>
        <v>61</v>
      </c>
      <c r="R12" s="9">
        <v>3</v>
      </c>
      <c r="S12" s="36">
        <v>2</v>
      </c>
      <c r="T12" s="29" t="s">
        <v>3</v>
      </c>
      <c r="U12" s="1"/>
      <c r="V12" s="1"/>
      <c r="W12" s="1"/>
      <c r="X12" s="1"/>
      <c r="Y12" s="1"/>
      <c r="Z12" s="1"/>
      <c r="AA12" s="1"/>
      <c r="AB12" s="1"/>
    </row>
    <row r="13" spans="1:28" s="99" customFormat="1" ht="21" customHeight="1">
      <c r="A13" s="9">
        <v>4</v>
      </c>
      <c r="B13" s="10" t="s">
        <v>29</v>
      </c>
      <c r="C13" s="9" t="s">
        <v>41</v>
      </c>
      <c r="D13" s="9" t="s">
        <v>3</v>
      </c>
      <c r="E13" s="11">
        <v>43</v>
      </c>
      <c r="F13" s="11">
        <v>15</v>
      </c>
      <c r="G13" s="11" t="s">
        <v>115</v>
      </c>
      <c r="H13" s="11">
        <v>15</v>
      </c>
      <c r="I13" s="11">
        <v>27</v>
      </c>
      <c r="J13" s="11">
        <v>18</v>
      </c>
      <c r="K13" s="11"/>
      <c r="L13" s="11"/>
      <c r="M13" s="11"/>
      <c r="N13" s="11"/>
      <c r="O13" s="11">
        <f t="shared" si="1"/>
        <v>118</v>
      </c>
      <c r="P13" s="11">
        <f t="shared" si="2"/>
        <v>43</v>
      </c>
      <c r="Q13" s="11">
        <f t="shared" si="0"/>
        <v>75</v>
      </c>
      <c r="R13" s="9">
        <v>4</v>
      </c>
      <c r="S13" s="36">
        <v>3</v>
      </c>
      <c r="T13" s="29" t="s">
        <v>3</v>
      </c>
      <c r="U13" s="1"/>
      <c r="V13" s="1"/>
      <c r="W13" s="1"/>
      <c r="X13" s="1"/>
      <c r="Y13" s="1"/>
      <c r="Z13" s="1"/>
      <c r="AA13" s="1"/>
      <c r="AB13" s="1"/>
    </row>
    <row r="14" spans="1:28" s="99" customFormat="1" ht="21" customHeight="1">
      <c r="A14" s="9">
        <v>5</v>
      </c>
      <c r="B14" s="10" t="s">
        <v>56</v>
      </c>
      <c r="C14" s="9" t="s">
        <v>61</v>
      </c>
      <c r="D14" s="9" t="s">
        <v>3</v>
      </c>
      <c r="E14" s="11">
        <v>14</v>
      </c>
      <c r="F14" s="11">
        <v>25</v>
      </c>
      <c r="G14" s="11" t="s">
        <v>115</v>
      </c>
      <c r="H14" s="11">
        <v>36</v>
      </c>
      <c r="I14" s="11">
        <v>40</v>
      </c>
      <c r="J14" s="11">
        <v>45</v>
      </c>
      <c r="K14" s="11"/>
      <c r="L14" s="11"/>
      <c r="M14" s="11"/>
      <c r="N14" s="11"/>
      <c r="O14" s="11">
        <f t="shared" si="1"/>
        <v>160</v>
      </c>
      <c r="P14" s="11">
        <f t="shared" si="2"/>
        <v>45</v>
      </c>
      <c r="Q14" s="11">
        <f t="shared" si="0"/>
        <v>115</v>
      </c>
      <c r="R14" s="9">
        <v>5</v>
      </c>
      <c r="S14" s="36">
        <v>4</v>
      </c>
      <c r="T14" s="29" t="s">
        <v>3</v>
      </c>
      <c r="U14" s="1"/>
      <c r="V14" s="1"/>
      <c r="W14" s="1"/>
      <c r="X14" s="1"/>
      <c r="Y14" s="1"/>
      <c r="Z14" s="1"/>
      <c r="AA14" s="1"/>
      <c r="AB14" s="1"/>
    </row>
    <row r="15" spans="1:28" s="99" customFormat="1" ht="21" customHeight="1">
      <c r="A15" s="9">
        <v>6</v>
      </c>
      <c r="B15" s="10" t="s">
        <v>32</v>
      </c>
      <c r="C15" s="9" t="s">
        <v>42</v>
      </c>
      <c r="D15" s="9" t="s">
        <v>5</v>
      </c>
      <c r="E15" s="11">
        <v>32</v>
      </c>
      <c r="F15" s="11">
        <v>36</v>
      </c>
      <c r="G15" s="11" t="s">
        <v>115</v>
      </c>
      <c r="H15" s="11">
        <v>36</v>
      </c>
      <c r="I15" s="11">
        <v>20</v>
      </c>
      <c r="J15" s="11">
        <v>28</v>
      </c>
      <c r="K15" s="11"/>
      <c r="L15" s="11"/>
      <c r="M15" s="11"/>
      <c r="N15" s="11"/>
      <c r="O15" s="11">
        <f t="shared" si="1"/>
        <v>152</v>
      </c>
      <c r="P15" s="11">
        <f t="shared" si="2"/>
        <v>36</v>
      </c>
      <c r="Q15" s="11">
        <f t="shared" si="0"/>
        <v>116</v>
      </c>
      <c r="R15" s="9">
        <v>6</v>
      </c>
      <c r="S15" s="36">
        <v>1</v>
      </c>
      <c r="T15" s="29" t="s">
        <v>5</v>
      </c>
      <c r="U15" s="1"/>
      <c r="V15" s="1"/>
      <c r="W15" s="1"/>
      <c r="X15" s="1"/>
      <c r="Y15" s="1"/>
      <c r="Z15" s="1"/>
      <c r="AA15" s="1"/>
      <c r="AB15" s="1"/>
    </row>
    <row r="16" spans="1:28" s="99" customFormat="1" ht="21" customHeight="1">
      <c r="A16" s="9">
        <v>7</v>
      </c>
      <c r="B16" s="10" t="s">
        <v>31</v>
      </c>
      <c r="C16" s="9" t="s">
        <v>9</v>
      </c>
      <c r="D16" s="9" t="s">
        <v>5</v>
      </c>
      <c r="E16" s="11">
        <v>29</v>
      </c>
      <c r="F16" s="11">
        <v>19</v>
      </c>
      <c r="G16" s="11" t="s">
        <v>115</v>
      </c>
      <c r="H16" s="11">
        <v>36</v>
      </c>
      <c r="I16" s="11">
        <v>40</v>
      </c>
      <c r="J16" s="11">
        <v>33</v>
      </c>
      <c r="K16" s="11"/>
      <c r="L16" s="11"/>
      <c r="M16" s="11"/>
      <c r="N16" s="11"/>
      <c r="O16" s="11">
        <f t="shared" si="1"/>
        <v>157</v>
      </c>
      <c r="P16" s="11">
        <f t="shared" si="2"/>
        <v>40</v>
      </c>
      <c r="Q16" s="11">
        <f t="shared" si="0"/>
        <v>117</v>
      </c>
      <c r="R16" s="9">
        <v>7</v>
      </c>
      <c r="S16" s="36">
        <v>2</v>
      </c>
      <c r="T16" s="29" t="s">
        <v>5</v>
      </c>
      <c r="U16" s="1"/>
      <c r="V16" s="1"/>
      <c r="W16" s="1"/>
      <c r="X16" s="1"/>
      <c r="Y16" s="1"/>
      <c r="Z16" s="1"/>
      <c r="AA16" s="1"/>
      <c r="AB16" s="1"/>
    </row>
    <row r="17" spans="1:28" s="99" customFormat="1" ht="21" customHeight="1">
      <c r="A17" s="9">
        <v>8</v>
      </c>
      <c r="B17" s="10" t="s">
        <v>53</v>
      </c>
      <c r="C17" s="9" t="s">
        <v>60</v>
      </c>
      <c r="D17" s="9" t="s">
        <v>3</v>
      </c>
      <c r="E17" s="11">
        <v>33</v>
      </c>
      <c r="F17" s="11">
        <v>27</v>
      </c>
      <c r="G17" s="11" t="s">
        <v>115</v>
      </c>
      <c r="H17" s="11">
        <v>28</v>
      </c>
      <c r="I17" s="11">
        <v>30</v>
      </c>
      <c r="J17" s="11">
        <v>39</v>
      </c>
      <c r="K17" s="11"/>
      <c r="L17" s="11"/>
      <c r="M17" s="11"/>
      <c r="N17" s="11"/>
      <c r="O17" s="11">
        <f t="shared" si="1"/>
        <v>157</v>
      </c>
      <c r="P17" s="11">
        <f t="shared" si="2"/>
        <v>39</v>
      </c>
      <c r="Q17" s="11">
        <f t="shared" si="0"/>
        <v>118</v>
      </c>
      <c r="R17" s="9">
        <v>8</v>
      </c>
      <c r="S17" s="36">
        <v>5</v>
      </c>
      <c r="T17" s="29" t="s">
        <v>3</v>
      </c>
      <c r="U17" s="1"/>
      <c r="V17" s="1"/>
      <c r="W17" s="1"/>
      <c r="X17" s="1"/>
      <c r="Y17" s="1"/>
      <c r="Z17" s="1"/>
      <c r="AA17" s="1"/>
      <c r="AB17" s="1"/>
    </row>
    <row r="18" spans="1:28" s="99" customFormat="1" ht="21" customHeight="1">
      <c r="A18" s="9">
        <v>9</v>
      </c>
      <c r="B18" s="10" t="s">
        <v>78</v>
      </c>
      <c r="C18" s="9" t="s">
        <v>108</v>
      </c>
      <c r="D18" s="9" t="s">
        <v>3</v>
      </c>
      <c r="E18" s="11">
        <v>65</v>
      </c>
      <c r="F18" s="11">
        <v>36</v>
      </c>
      <c r="G18" s="11" t="s">
        <v>115</v>
      </c>
      <c r="H18" s="11">
        <v>16</v>
      </c>
      <c r="I18" s="11">
        <v>27</v>
      </c>
      <c r="J18" s="11">
        <v>45</v>
      </c>
      <c r="K18" s="11"/>
      <c r="L18" s="11"/>
      <c r="M18" s="11"/>
      <c r="N18" s="11"/>
      <c r="O18" s="11">
        <f t="shared" si="1"/>
        <v>189</v>
      </c>
      <c r="P18" s="11">
        <f t="shared" si="2"/>
        <v>65</v>
      </c>
      <c r="Q18" s="11">
        <f t="shared" si="0"/>
        <v>124</v>
      </c>
      <c r="R18" s="9">
        <v>9</v>
      </c>
      <c r="S18" s="36">
        <v>6</v>
      </c>
      <c r="T18" s="29" t="s">
        <v>3</v>
      </c>
      <c r="U18" s="1"/>
      <c r="V18" s="1"/>
      <c r="W18" s="1"/>
      <c r="X18" s="1"/>
      <c r="Y18" s="1"/>
      <c r="Z18" s="1"/>
      <c r="AA18" s="1"/>
      <c r="AB18" s="1"/>
    </row>
    <row r="19" spans="1:28" s="99" customFormat="1" ht="21" customHeight="1">
      <c r="A19" s="9">
        <v>10</v>
      </c>
      <c r="B19" s="10" t="s">
        <v>34</v>
      </c>
      <c r="C19" s="9" t="s">
        <v>43</v>
      </c>
      <c r="D19" s="9" t="s">
        <v>6</v>
      </c>
      <c r="E19" s="11">
        <v>40</v>
      </c>
      <c r="F19" s="11">
        <v>36</v>
      </c>
      <c r="G19" s="11" t="s">
        <v>115</v>
      </c>
      <c r="H19" s="11">
        <v>36</v>
      </c>
      <c r="I19" s="11">
        <v>23</v>
      </c>
      <c r="J19" s="11">
        <v>45</v>
      </c>
      <c r="K19" s="11"/>
      <c r="L19" s="11"/>
      <c r="M19" s="11"/>
      <c r="N19" s="11"/>
      <c r="O19" s="11">
        <f t="shared" si="1"/>
        <v>180</v>
      </c>
      <c r="P19" s="11">
        <f t="shared" si="2"/>
        <v>45</v>
      </c>
      <c r="Q19" s="11">
        <f t="shared" si="0"/>
        <v>135</v>
      </c>
      <c r="R19" s="9">
        <v>10</v>
      </c>
      <c r="S19" s="36">
        <v>2</v>
      </c>
      <c r="T19" s="29" t="s">
        <v>6</v>
      </c>
      <c r="U19" s="1"/>
      <c r="V19" s="1"/>
      <c r="W19" s="1"/>
      <c r="X19" s="1"/>
      <c r="Y19" s="1"/>
      <c r="Z19" s="1"/>
      <c r="AA19" s="1"/>
      <c r="AB19" s="1"/>
    </row>
    <row r="20" spans="1:28" s="99" customFormat="1" ht="21" customHeight="1">
      <c r="A20" s="9">
        <v>11</v>
      </c>
      <c r="B20" s="10" t="s">
        <v>19</v>
      </c>
      <c r="C20" s="9" t="s">
        <v>10</v>
      </c>
      <c r="D20" s="9" t="s">
        <v>3</v>
      </c>
      <c r="E20" s="11">
        <v>49</v>
      </c>
      <c r="F20" s="11">
        <v>36</v>
      </c>
      <c r="G20" s="11" t="s">
        <v>115</v>
      </c>
      <c r="H20" s="11">
        <v>32</v>
      </c>
      <c r="I20" s="11">
        <v>40</v>
      </c>
      <c r="J20" s="11">
        <v>33</v>
      </c>
      <c r="K20" s="11"/>
      <c r="L20" s="11"/>
      <c r="M20" s="11"/>
      <c r="N20" s="11"/>
      <c r="O20" s="11">
        <f t="shared" si="1"/>
        <v>190</v>
      </c>
      <c r="P20" s="11">
        <f t="shared" si="2"/>
        <v>49</v>
      </c>
      <c r="Q20" s="11">
        <f t="shared" si="0"/>
        <v>141</v>
      </c>
      <c r="R20" s="9">
        <v>11</v>
      </c>
      <c r="S20" s="36">
        <v>7</v>
      </c>
      <c r="T20" s="29" t="s">
        <v>3</v>
      </c>
      <c r="U20" s="1"/>
      <c r="V20" s="1"/>
      <c r="W20" s="1"/>
      <c r="X20" s="1"/>
      <c r="Y20" s="1"/>
      <c r="Z20" s="1"/>
      <c r="AA20" s="1"/>
      <c r="AB20" s="1"/>
    </row>
    <row r="21" spans="1:28" s="99" customFormat="1" ht="21" customHeight="1">
      <c r="A21" s="9">
        <v>12</v>
      </c>
      <c r="B21" s="10" t="s">
        <v>162</v>
      </c>
      <c r="C21" s="9"/>
      <c r="D21" s="9" t="s">
        <v>5</v>
      </c>
      <c r="E21" s="11">
        <v>65</v>
      </c>
      <c r="F21" s="11">
        <v>36</v>
      </c>
      <c r="G21" s="11" t="s">
        <v>115</v>
      </c>
      <c r="H21" s="11">
        <v>36</v>
      </c>
      <c r="I21" s="11">
        <v>27</v>
      </c>
      <c r="J21" s="11">
        <v>45</v>
      </c>
      <c r="K21" s="11"/>
      <c r="L21" s="11"/>
      <c r="M21" s="11"/>
      <c r="N21" s="11"/>
      <c r="O21" s="11">
        <f t="shared" si="1"/>
        <v>209</v>
      </c>
      <c r="P21" s="11">
        <f t="shared" si="2"/>
        <v>65</v>
      </c>
      <c r="Q21" s="11">
        <f t="shared" si="0"/>
        <v>144</v>
      </c>
      <c r="R21" s="9">
        <v>12</v>
      </c>
      <c r="S21" s="36">
        <v>8</v>
      </c>
      <c r="T21" s="29" t="s">
        <v>3</v>
      </c>
      <c r="U21" s="1"/>
      <c r="V21" s="1"/>
      <c r="W21" s="1"/>
      <c r="X21" s="1"/>
      <c r="Y21" s="1"/>
      <c r="Z21" s="1"/>
      <c r="AA21" s="1"/>
      <c r="AB21" s="1"/>
    </row>
    <row r="22" spans="1:28" s="100" customFormat="1" ht="21" customHeight="1" thickBot="1">
      <c r="A22" s="9">
        <v>13</v>
      </c>
      <c r="B22" s="10" t="s">
        <v>35</v>
      </c>
      <c r="C22" s="9" t="s">
        <v>4</v>
      </c>
      <c r="D22" s="9" t="s">
        <v>6</v>
      </c>
      <c r="E22" s="11">
        <v>42</v>
      </c>
      <c r="F22" s="11">
        <v>32</v>
      </c>
      <c r="G22" s="11" t="s">
        <v>115</v>
      </c>
      <c r="H22" s="11">
        <v>36</v>
      </c>
      <c r="I22" s="11">
        <v>40</v>
      </c>
      <c r="J22" s="11">
        <v>45</v>
      </c>
      <c r="K22" s="11"/>
      <c r="L22" s="11"/>
      <c r="M22" s="11"/>
      <c r="N22" s="11"/>
      <c r="O22" s="11">
        <f t="shared" si="1"/>
        <v>195</v>
      </c>
      <c r="P22" s="11">
        <f t="shared" si="2"/>
        <v>45</v>
      </c>
      <c r="Q22" s="11">
        <f t="shared" si="0"/>
        <v>150</v>
      </c>
      <c r="R22" s="9">
        <v>13</v>
      </c>
      <c r="S22" s="36">
        <v>3</v>
      </c>
      <c r="T22" s="29" t="s">
        <v>6</v>
      </c>
      <c r="U22" s="1"/>
      <c r="V22" s="1"/>
      <c r="W22" s="1"/>
      <c r="X22" s="1"/>
      <c r="Y22" s="1"/>
      <c r="Z22" s="1"/>
      <c r="AA22" s="1"/>
      <c r="AB22" s="1"/>
    </row>
    <row r="23" spans="1:28" s="100" customFormat="1" ht="21" customHeight="1" thickBot="1">
      <c r="A23" s="12">
        <v>14</v>
      </c>
      <c r="B23" s="13" t="s">
        <v>52</v>
      </c>
      <c r="C23" s="12"/>
      <c r="D23" s="12" t="s">
        <v>107</v>
      </c>
      <c r="E23" s="14">
        <v>65</v>
      </c>
      <c r="F23" s="14">
        <v>36</v>
      </c>
      <c r="G23" s="14" t="s">
        <v>115</v>
      </c>
      <c r="H23" s="14">
        <v>36</v>
      </c>
      <c r="I23" s="14">
        <v>40</v>
      </c>
      <c r="J23" s="14">
        <v>45</v>
      </c>
      <c r="K23" s="14"/>
      <c r="L23" s="14"/>
      <c r="M23" s="14"/>
      <c r="N23" s="14"/>
      <c r="O23" s="14">
        <f t="shared" si="1"/>
        <v>222</v>
      </c>
      <c r="P23" s="14">
        <f t="shared" si="2"/>
        <v>65</v>
      </c>
      <c r="Q23" s="14">
        <f t="shared" si="0"/>
        <v>157</v>
      </c>
      <c r="R23" s="12">
        <v>14</v>
      </c>
      <c r="S23" s="37">
        <v>9</v>
      </c>
      <c r="T23" s="96" t="s">
        <v>3</v>
      </c>
      <c r="U23" s="1"/>
      <c r="V23" s="1"/>
      <c r="W23" s="1"/>
      <c r="X23" s="1"/>
      <c r="Y23" s="1"/>
      <c r="Z23" s="1"/>
      <c r="AA23" s="1"/>
      <c r="AB23" s="1"/>
    </row>
    <row r="24" spans="1:20" ht="7.5" customHeight="1">
      <c r="A24" s="97"/>
      <c r="B24" s="6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3"/>
      <c r="T24" s="41"/>
    </row>
    <row r="25" ht="7.5" customHeight="1" thickBot="1"/>
    <row r="26" spans="1:20" ht="21" customHeight="1" thickBot="1">
      <c r="A26" s="6"/>
      <c r="B26" s="71" t="s">
        <v>100</v>
      </c>
      <c r="C26" s="72"/>
      <c r="D26" s="72"/>
      <c r="E26" s="72"/>
      <c r="F26" s="72"/>
      <c r="G26" s="72"/>
      <c r="H26" s="72"/>
      <c r="I26" s="72"/>
      <c r="J26" s="73"/>
      <c r="K26" s="61"/>
      <c r="L26" s="61"/>
      <c r="M26" s="61"/>
      <c r="N26" s="61"/>
      <c r="O26" s="20"/>
      <c r="P26" s="20"/>
      <c r="Q26" s="20"/>
      <c r="R26" s="20"/>
      <c r="S26" s="34"/>
      <c r="T26" s="41"/>
    </row>
    <row r="27" spans="1:20" ht="21" customHeight="1">
      <c r="A27" s="6"/>
      <c r="B27" s="134" t="s">
        <v>0</v>
      </c>
      <c r="C27" s="136" t="s">
        <v>37</v>
      </c>
      <c r="D27" s="129" t="s">
        <v>49</v>
      </c>
      <c r="E27" s="127" t="s">
        <v>109</v>
      </c>
      <c r="F27" s="127" t="s">
        <v>110</v>
      </c>
      <c r="G27" s="127" t="s">
        <v>136</v>
      </c>
      <c r="H27" s="127" t="s">
        <v>137</v>
      </c>
      <c r="I27" s="127" t="s">
        <v>161</v>
      </c>
      <c r="J27" s="127" t="s">
        <v>169</v>
      </c>
      <c r="K27" s="127" t="s">
        <v>173</v>
      </c>
      <c r="L27" s="127" t="s">
        <v>170</v>
      </c>
      <c r="M27" s="127" t="s">
        <v>171</v>
      </c>
      <c r="N27" s="127" t="s">
        <v>172</v>
      </c>
      <c r="O27" s="129" t="s">
        <v>46</v>
      </c>
      <c r="P27" s="129" t="s">
        <v>47</v>
      </c>
      <c r="Q27" s="129" t="s">
        <v>2</v>
      </c>
      <c r="R27" s="129" t="s">
        <v>48</v>
      </c>
      <c r="S27" s="139"/>
      <c r="T27" s="140"/>
    </row>
    <row r="28" spans="1:20" ht="21" customHeight="1" thickBot="1">
      <c r="A28" s="26"/>
      <c r="B28" s="135"/>
      <c r="C28" s="137"/>
      <c r="D28" s="130"/>
      <c r="E28" s="141"/>
      <c r="F28" s="141"/>
      <c r="G28" s="138"/>
      <c r="H28" s="138"/>
      <c r="I28" s="128"/>
      <c r="J28" s="128"/>
      <c r="K28" s="128"/>
      <c r="L28" s="128"/>
      <c r="M28" s="128"/>
      <c r="N28" s="128"/>
      <c r="O28" s="130" t="s">
        <v>2</v>
      </c>
      <c r="P28" s="130"/>
      <c r="Q28" s="130"/>
      <c r="R28" s="130"/>
      <c r="S28" s="139"/>
      <c r="T28" s="140"/>
    </row>
    <row r="29" spans="1:20" ht="20.25" customHeight="1" thickBot="1">
      <c r="A29" s="78">
        <v>1</v>
      </c>
      <c r="B29" s="94" t="s">
        <v>101</v>
      </c>
      <c r="C29" s="78"/>
      <c r="D29" s="78"/>
      <c r="E29" s="80" t="s">
        <v>115</v>
      </c>
      <c r="F29" s="80">
        <v>6</v>
      </c>
      <c r="G29" s="80" t="s">
        <v>115</v>
      </c>
      <c r="H29" s="80" t="s">
        <v>115</v>
      </c>
      <c r="I29" s="80" t="s">
        <v>115</v>
      </c>
      <c r="J29" s="80" t="s">
        <v>115</v>
      </c>
      <c r="K29" s="80"/>
      <c r="L29" s="80"/>
      <c r="M29" s="80"/>
      <c r="N29" s="80"/>
      <c r="O29" s="80">
        <f>SUM(E29:N29)</f>
        <v>6</v>
      </c>
      <c r="P29" s="80">
        <f>MAX(E29:N29)</f>
        <v>6</v>
      </c>
      <c r="Q29" s="80">
        <f>+O29-P29</f>
        <v>0</v>
      </c>
      <c r="R29" s="78">
        <v>1</v>
      </c>
      <c r="S29" s="43"/>
      <c r="T29" s="44"/>
    </row>
    <row r="30" ht="18.75" customHeight="1" thickBot="1"/>
    <row r="31" spans="1:20" ht="32.25" customHeight="1" thickBot="1">
      <c r="A31" s="6"/>
      <c r="B31" s="131" t="s">
        <v>39</v>
      </c>
      <c r="C31" s="132"/>
      <c r="D31" s="132"/>
      <c r="E31" s="132"/>
      <c r="F31" s="132"/>
      <c r="G31" s="132"/>
      <c r="H31" s="132"/>
      <c r="I31" s="132"/>
      <c r="J31" s="133"/>
      <c r="K31" s="61"/>
      <c r="L31" s="61"/>
      <c r="M31" s="61"/>
      <c r="N31" s="61"/>
      <c r="O31" s="20"/>
      <c r="P31" s="20"/>
      <c r="Q31" s="20"/>
      <c r="R31" s="20"/>
      <c r="S31" s="34"/>
      <c r="T31" s="41"/>
    </row>
    <row r="32" spans="1:20" ht="20.25" customHeight="1">
      <c r="A32" s="6"/>
      <c r="B32" s="134" t="s">
        <v>0</v>
      </c>
      <c r="C32" s="136" t="s">
        <v>37</v>
      </c>
      <c r="D32" s="129" t="s">
        <v>49</v>
      </c>
      <c r="E32" s="127" t="s">
        <v>109</v>
      </c>
      <c r="F32" s="127" t="s">
        <v>110</v>
      </c>
      <c r="G32" s="127" t="s">
        <v>136</v>
      </c>
      <c r="H32" s="127" t="s">
        <v>137</v>
      </c>
      <c r="I32" s="127" t="s">
        <v>161</v>
      </c>
      <c r="J32" s="127" t="s">
        <v>169</v>
      </c>
      <c r="K32" s="127" t="s">
        <v>173</v>
      </c>
      <c r="L32" s="127" t="s">
        <v>170</v>
      </c>
      <c r="M32" s="127" t="s">
        <v>171</v>
      </c>
      <c r="N32" s="127" t="s">
        <v>172</v>
      </c>
      <c r="O32" s="129" t="s">
        <v>46</v>
      </c>
      <c r="P32" s="129" t="s">
        <v>47</v>
      </c>
      <c r="Q32" s="129" t="s">
        <v>2</v>
      </c>
      <c r="R32" s="129" t="s">
        <v>48</v>
      </c>
      <c r="S32" s="139"/>
      <c r="T32" s="140"/>
    </row>
    <row r="33" spans="1:20" ht="20.25" customHeight="1" thickBot="1">
      <c r="A33" s="26"/>
      <c r="B33" s="135"/>
      <c r="C33" s="137"/>
      <c r="D33" s="130"/>
      <c r="E33" s="128"/>
      <c r="F33" s="128"/>
      <c r="G33" s="138"/>
      <c r="H33" s="138"/>
      <c r="I33" s="128"/>
      <c r="J33" s="128"/>
      <c r="K33" s="128"/>
      <c r="L33" s="128"/>
      <c r="M33" s="128"/>
      <c r="N33" s="128"/>
      <c r="O33" s="130" t="s">
        <v>2</v>
      </c>
      <c r="P33" s="130"/>
      <c r="Q33" s="142"/>
      <c r="R33" s="130"/>
      <c r="S33" s="139"/>
      <c r="T33" s="140"/>
    </row>
    <row r="34" spans="1:20" ht="20.25" customHeight="1">
      <c r="A34" s="15">
        <v>1</v>
      </c>
      <c r="B34" s="45" t="s">
        <v>65</v>
      </c>
      <c r="C34" s="15"/>
      <c r="D34" s="15" t="s">
        <v>18</v>
      </c>
      <c r="E34" s="16">
        <v>23</v>
      </c>
      <c r="F34" s="16">
        <v>10</v>
      </c>
      <c r="G34" s="16" t="s">
        <v>115</v>
      </c>
      <c r="H34" s="16">
        <v>2</v>
      </c>
      <c r="I34" s="16">
        <v>12</v>
      </c>
      <c r="J34" s="16">
        <v>18</v>
      </c>
      <c r="K34" s="16"/>
      <c r="L34" s="16"/>
      <c r="M34" s="16"/>
      <c r="N34" s="16"/>
      <c r="O34" s="16">
        <f aca="true" t="shared" si="3" ref="O34:O54">SUM(E34:N34)</f>
        <v>65</v>
      </c>
      <c r="P34" s="16">
        <f aca="true" t="shared" si="4" ref="P34:P54">MAX(E34:N34)</f>
        <v>23</v>
      </c>
      <c r="Q34" s="16">
        <f aca="true" t="shared" si="5" ref="Q34:Q54">+O34-P34</f>
        <v>42</v>
      </c>
      <c r="R34" s="15">
        <v>1</v>
      </c>
      <c r="S34" s="43"/>
      <c r="T34" s="44"/>
    </row>
    <row r="35" spans="1:20" ht="20.25" customHeight="1">
      <c r="A35" s="9">
        <f aca="true" t="shared" si="6" ref="A35:A48">+A34+1</f>
        <v>2</v>
      </c>
      <c r="B35" s="46" t="s">
        <v>66</v>
      </c>
      <c r="C35" s="9"/>
      <c r="D35" s="9" t="s">
        <v>5</v>
      </c>
      <c r="E35" s="11">
        <v>42</v>
      </c>
      <c r="F35" s="11">
        <v>12</v>
      </c>
      <c r="G35" s="11" t="s">
        <v>115</v>
      </c>
      <c r="H35" s="11">
        <v>4</v>
      </c>
      <c r="I35" s="11">
        <v>22</v>
      </c>
      <c r="J35" s="11">
        <v>20</v>
      </c>
      <c r="K35" s="11"/>
      <c r="L35" s="11"/>
      <c r="M35" s="11"/>
      <c r="N35" s="11"/>
      <c r="O35" s="11">
        <f t="shared" si="3"/>
        <v>100</v>
      </c>
      <c r="P35" s="11">
        <f t="shared" si="4"/>
        <v>42</v>
      </c>
      <c r="Q35" s="11">
        <f t="shared" si="5"/>
        <v>58</v>
      </c>
      <c r="R35" s="9">
        <f aca="true" t="shared" si="7" ref="R35:R48">+R34+1</f>
        <v>2</v>
      </c>
      <c r="S35" s="43"/>
      <c r="T35" s="44"/>
    </row>
    <row r="36" spans="1:20" ht="20.25" customHeight="1">
      <c r="A36" s="9">
        <f t="shared" si="6"/>
        <v>3</v>
      </c>
      <c r="B36" s="46" t="s">
        <v>131</v>
      </c>
      <c r="C36" s="9"/>
      <c r="D36" s="9" t="s">
        <v>5</v>
      </c>
      <c r="E36" s="11">
        <v>48</v>
      </c>
      <c r="F36" s="11">
        <v>40</v>
      </c>
      <c r="G36" s="11" t="s">
        <v>115</v>
      </c>
      <c r="H36" s="11">
        <v>8</v>
      </c>
      <c r="I36" s="11">
        <v>11</v>
      </c>
      <c r="J36" s="11">
        <v>16</v>
      </c>
      <c r="K36" s="11"/>
      <c r="L36" s="11"/>
      <c r="M36" s="11"/>
      <c r="N36" s="11"/>
      <c r="O36" s="11">
        <f t="shared" si="3"/>
        <v>123</v>
      </c>
      <c r="P36" s="11">
        <f t="shared" si="4"/>
        <v>48</v>
      </c>
      <c r="Q36" s="11">
        <f t="shared" si="5"/>
        <v>75</v>
      </c>
      <c r="R36" s="9">
        <f t="shared" si="7"/>
        <v>3</v>
      </c>
      <c r="S36" s="43"/>
      <c r="T36" s="44"/>
    </row>
    <row r="37" spans="1:20" ht="20.25" customHeight="1">
      <c r="A37" s="9">
        <f t="shared" si="6"/>
        <v>4</v>
      </c>
      <c r="B37" s="46" t="s">
        <v>79</v>
      </c>
      <c r="C37" s="9"/>
      <c r="D37" s="9" t="s">
        <v>5</v>
      </c>
      <c r="E37" s="11">
        <v>42</v>
      </c>
      <c r="F37" s="11">
        <v>4</v>
      </c>
      <c r="G37" s="11" t="s">
        <v>115</v>
      </c>
      <c r="H37" s="11">
        <v>28</v>
      </c>
      <c r="I37" s="11">
        <v>18</v>
      </c>
      <c r="J37" s="11">
        <v>35</v>
      </c>
      <c r="K37" s="11"/>
      <c r="L37" s="11"/>
      <c r="M37" s="11"/>
      <c r="N37" s="11"/>
      <c r="O37" s="11">
        <f t="shared" si="3"/>
        <v>127</v>
      </c>
      <c r="P37" s="11">
        <f t="shared" si="4"/>
        <v>42</v>
      </c>
      <c r="Q37" s="11">
        <f t="shared" si="5"/>
        <v>85</v>
      </c>
      <c r="R37" s="9">
        <f t="shared" si="7"/>
        <v>4</v>
      </c>
      <c r="S37" s="43"/>
      <c r="T37" s="44"/>
    </row>
    <row r="38" spans="1:20" ht="20.25" customHeight="1">
      <c r="A38" s="9">
        <f t="shared" si="6"/>
        <v>5</v>
      </c>
      <c r="B38" s="46" t="s">
        <v>81</v>
      </c>
      <c r="C38" s="9"/>
      <c r="D38" s="9" t="s">
        <v>5</v>
      </c>
      <c r="E38" s="11">
        <v>42</v>
      </c>
      <c r="F38" s="11">
        <v>35</v>
      </c>
      <c r="G38" s="11" t="s">
        <v>115</v>
      </c>
      <c r="H38" s="11">
        <v>6</v>
      </c>
      <c r="I38" s="11">
        <v>27</v>
      </c>
      <c r="J38" s="11">
        <v>35</v>
      </c>
      <c r="K38" s="11"/>
      <c r="L38" s="11"/>
      <c r="M38" s="11"/>
      <c r="N38" s="11"/>
      <c r="O38" s="11">
        <f t="shared" si="3"/>
        <v>145</v>
      </c>
      <c r="P38" s="11">
        <f t="shared" si="4"/>
        <v>42</v>
      </c>
      <c r="Q38" s="11">
        <f t="shared" si="5"/>
        <v>103</v>
      </c>
      <c r="R38" s="9">
        <f t="shared" si="7"/>
        <v>5</v>
      </c>
      <c r="S38" s="43"/>
      <c r="T38" s="44"/>
    </row>
    <row r="39" spans="1:20" ht="20.25" customHeight="1">
      <c r="A39" s="9">
        <f t="shared" si="6"/>
        <v>6</v>
      </c>
      <c r="B39" s="46" t="s">
        <v>82</v>
      </c>
      <c r="C39" s="9"/>
      <c r="D39" s="9" t="s">
        <v>5</v>
      </c>
      <c r="E39" s="11">
        <v>42</v>
      </c>
      <c r="F39" s="11">
        <v>30</v>
      </c>
      <c r="G39" s="11" t="s">
        <v>115</v>
      </c>
      <c r="H39" s="11">
        <v>22</v>
      </c>
      <c r="I39" s="11">
        <v>22</v>
      </c>
      <c r="J39" s="11">
        <v>30</v>
      </c>
      <c r="K39" s="11"/>
      <c r="L39" s="11"/>
      <c r="M39" s="11"/>
      <c r="N39" s="11"/>
      <c r="O39" s="11">
        <f t="shared" si="3"/>
        <v>146</v>
      </c>
      <c r="P39" s="11">
        <f t="shared" si="4"/>
        <v>42</v>
      </c>
      <c r="Q39" s="11">
        <f t="shared" si="5"/>
        <v>104</v>
      </c>
      <c r="R39" s="9">
        <f t="shared" si="7"/>
        <v>6</v>
      </c>
      <c r="S39" s="43"/>
      <c r="T39" s="44"/>
    </row>
    <row r="40" spans="1:20" ht="20.25" customHeight="1">
      <c r="A40" s="9">
        <f t="shared" si="6"/>
        <v>7</v>
      </c>
      <c r="B40" s="10" t="s">
        <v>64</v>
      </c>
      <c r="C40" s="9"/>
      <c r="D40" s="9" t="s">
        <v>5</v>
      </c>
      <c r="E40" s="11">
        <v>9</v>
      </c>
      <c r="F40" s="11">
        <v>40</v>
      </c>
      <c r="G40" s="11" t="s">
        <v>115</v>
      </c>
      <c r="H40" s="11">
        <v>28</v>
      </c>
      <c r="I40" s="11">
        <v>36</v>
      </c>
      <c r="J40" s="11">
        <v>35</v>
      </c>
      <c r="K40" s="11"/>
      <c r="L40" s="11"/>
      <c r="M40" s="11"/>
      <c r="N40" s="11"/>
      <c r="O40" s="11">
        <f t="shared" si="3"/>
        <v>148</v>
      </c>
      <c r="P40" s="11">
        <f t="shared" si="4"/>
        <v>40</v>
      </c>
      <c r="Q40" s="11">
        <f t="shared" si="5"/>
        <v>108</v>
      </c>
      <c r="R40" s="9">
        <f t="shared" si="7"/>
        <v>7</v>
      </c>
      <c r="S40" s="43"/>
      <c r="T40" s="44"/>
    </row>
    <row r="41" spans="1:20" ht="20.25" customHeight="1">
      <c r="A41" s="9">
        <f t="shared" si="6"/>
        <v>8</v>
      </c>
      <c r="B41" s="46" t="s">
        <v>113</v>
      </c>
      <c r="C41" s="9" t="s">
        <v>70</v>
      </c>
      <c r="D41" s="9" t="s">
        <v>5</v>
      </c>
      <c r="E41" s="11">
        <v>70</v>
      </c>
      <c r="F41" s="11">
        <v>40</v>
      </c>
      <c r="G41" s="11" t="s">
        <v>115</v>
      </c>
      <c r="H41" s="11">
        <v>14</v>
      </c>
      <c r="I41" s="11">
        <v>36</v>
      </c>
      <c r="J41" s="11">
        <v>18</v>
      </c>
      <c r="K41" s="11"/>
      <c r="L41" s="11"/>
      <c r="M41" s="11"/>
      <c r="N41" s="11"/>
      <c r="O41" s="11">
        <f t="shared" si="3"/>
        <v>178</v>
      </c>
      <c r="P41" s="11">
        <f t="shared" si="4"/>
        <v>70</v>
      </c>
      <c r="Q41" s="11">
        <f t="shared" si="5"/>
        <v>108</v>
      </c>
      <c r="R41" s="9">
        <f t="shared" si="7"/>
        <v>8</v>
      </c>
      <c r="S41" s="43"/>
      <c r="T41" s="44"/>
    </row>
    <row r="42" spans="1:20" ht="20.25" customHeight="1">
      <c r="A42" s="9">
        <f t="shared" si="6"/>
        <v>9</v>
      </c>
      <c r="B42" s="46" t="s">
        <v>156</v>
      </c>
      <c r="C42" s="9"/>
      <c r="D42" s="9" t="s">
        <v>5</v>
      </c>
      <c r="E42" s="11">
        <v>70</v>
      </c>
      <c r="F42" s="11">
        <v>40</v>
      </c>
      <c r="G42" s="11" t="s">
        <v>115</v>
      </c>
      <c r="H42" s="11">
        <v>28</v>
      </c>
      <c r="I42" s="11">
        <v>6</v>
      </c>
      <c r="J42" s="11">
        <v>35</v>
      </c>
      <c r="K42" s="11"/>
      <c r="L42" s="11"/>
      <c r="M42" s="11"/>
      <c r="N42" s="11"/>
      <c r="O42" s="11">
        <f t="shared" si="3"/>
        <v>179</v>
      </c>
      <c r="P42" s="11">
        <f t="shared" si="4"/>
        <v>70</v>
      </c>
      <c r="Q42" s="11">
        <f t="shared" si="5"/>
        <v>109</v>
      </c>
      <c r="R42" s="9">
        <f t="shared" si="7"/>
        <v>9</v>
      </c>
      <c r="S42" s="43"/>
      <c r="T42" s="44"/>
    </row>
    <row r="43" spans="1:20" ht="20.25" customHeight="1">
      <c r="A43" s="9">
        <f t="shared" si="6"/>
        <v>10</v>
      </c>
      <c r="B43" s="46" t="s">
        <v>159</v>
      </c>
      <c r="C43" s="9"/>
      <c r="D43" s="9" t="s">
        <v>5</v>
      </c>
      <c r="E43" s="11">
        <v>70</v>
      </c>
      <c r="F43" s="11">
        <v>40</v>
      </c>
      <c r="G43" s="11" t="s">
        <v>115</v>
      </c>
      <c r="H43" s="11">
        <v>28</v>
      </c>
      <c r="I43" s="11">
        <v>8</v>
      </c>
      <c r="J43" s="11">
        <v>35</v>
      </c>
      <c r="K43" s="11"/>
      <c r="L43" s="11"/>
      <c r="M43" s="11"/>
      <c r="N43" s="11"/>
      <c r="O43" s="11">
        <f t="shared" si="3"/>
        <v>181</v>
      </c>
      <c r="P43" s="11">
        <f t="shared" si="4"/>
        <v>70</v>
      </c>
      <c r="Q43" s="11">
        <f t="shared" si="5"/>
        <v>111</v>
      </c>
      <c r="R43" s="9">
        <f t="shared" si="7"/>
        <v>10</v>
      </c>
      <c r="S43" s="43"/>
      <c r="T43" s="44"/>
    </row>
    <row r="44" spans="1:20" ht="20.25" customHeight="1">
      <c r="A44" s="9">
        <f t="shared" si="6"/>
        <v>11</v>
      </c>
      <c r="B44" s="46" t="s">
        <v>166</v>
      </c>
      <c r="C44" s="9"/>
      <c r="D44" s="9" t="s">
        <v>5</v>
      </c>
      <c r="E44" s="11">
        <v>70</v>
      </c>
      <c r="F44" s="11">
        <v>40</v>
      </c>
      <c r="G44" s="11"/>
      <c r="H44" s="11">
        <v>28</v>
      </c>
      <c r="I44" s="11">
        <v>36</v>
      </c>
      <c r="J44" s="11">
        <v>12</v>
      </c>
      <c r="K44" s="11"/>
      <c r="L44" s="11"/>
      <c r="M44" s="11"/>
      <c r="N44" s="11"/>
      <c r="O44" s="11">
        <f t="shared" si="3"/>
        <v>186</v>
      </c>
      <c r="P44" s="11">
        <f t="shared" si="4"/>
        <v>70</v>
      </c>
      <c r="Q44" s="11">
        <f t="shared" si="5"/>
        <v>116</v>
      </c>
      <c r="R44" s="9">
        <f t="shared" si="7"/>
        <v>11</v>
      </c>
      <c r="S44" s="43"/>
      <c r="T44" s="44"/>
    </row>
    <row r="45" spans="1:20" ht="20.25" customHeight="1">
      <c r="A45" s="9">
        <f t="shared" si="6"/>
        <v>12</v>
      </c>
      <c r="B45" s="46" t="s">
        <v>83</v>
      </c>
      <c r="C45" s="9"/>
      <c r="D45" s="9" t="s">
        <v>5</v>
      </c>
      <c r="E45" s="11">
        <v>42</v>
      </c>
      <c r="F45" s="11">
        <v>36</v>
      </c>
      <c r="G45" s="11" t="s">
        <v>115</v>
      </c>
      <c r="H45" s="11">
        <v>28</v>
      </c>
      <c r="I45" s="11">
        <v>22</v>
      </c>
      <c r="J45" s="11">
        <v>35</v>
      </c>
      <c r="K45" s="11"/>
      <c r="L45" s="11"/>
      <c r="M45" s="11"/>
      <c r="N45" s="11"/>
      <c r="O45" s="11">
        <f t="shared" si="3"/>
        <v>163</v>
      </c>
      <c r="P45" s="11">
        <f t="shared" si="4"/>
        <v>42</v>
      </c>
      <c r="Q45" s="11">
        <f t="shared" si="5"/>
        <v>121</v>
      </c>
      <c r="R45" s="9">
        <f t="shared" si="7"/>
        <v>12</v>
      </c>
      <c r="S45" s="43"/>
      <c r="T45" s="44"/>
    </row>
    <row r="46" spans="1:20" ht="20.25" customHeight="1">
      <c r="A46" s="9">
        <f t="shared" si="6"/>
        <v>13</v>
      </c>
      <c r="B46" s="46" t="s">
        <v>96</v>
      </c>
      <c r="C46" s="9"/>
      <c r="D46" s="9" t="s">
        <v>5</v>
      </c>
      <c r="E46" s="11">
        <v>70</v>
      </c>
      <c r="F46" s="11">
        <v>40</v>
      </c>
      <c r="G46" s="11" t="s">
        <v>115</v>
      </c>
      <c r="H46" s="11">
        <v>10</v>
      </c>
      <c r="I46" s="11">
        <v>36</v>
      </c>
      <c r="J46" s="11">
        <v>35</v>
      </c>
      <c r="K46" s="11"/>
      <c r="L46" s="11"/>
      <c r="M46" s="11"/>
      <c r="N46" s="11"/>
      <c r="O46" s="11">
        <f t="shared" si="3"/>
        <v>191</v>
      </c>
      <c r="P46" s="11">
        <f t="shared" si="4"/>
        <v>70</v>
      </c>
      <c r="Q46" s="11">
        <f t="shared" si="5"/>
        <v>121</v>
      </c>
      <c r="R46" s="9">
        <f t="shared" si="7"/>
        <v>13</v>
      </c>
      <c r="S46" s="43"/>
      <c r="T46" s="44"/>
    </row>
    <row r="47" spans="1:20" ht="20.25" customHeight="1">
      <c r="A47" s="9">
        <f t="shared" si="6"/>
        <v>14</v>
      </c>
      <c r="B47" s="46" t="s">
        <v>133</v>
      </c>
      <c r="C47" s="9"/>
      <c r="D47" s="9" t="s">
        <v>5</v>
      </c>
      <c r="E47" s="11">
        <v>70</v>
      </c>
      <c r="F47" s="11">
        <v>40</v>
      </c>
      <c r="G47" s="11" t="s">
        <v>115</v>
      </c>
      <c r="H47" s="11">
        <v>12</v>
      </c>
      <c r="I47" s="11">
        <v>36</v>
      </c>
      <c r="J47" s="11">
        <v>35</v>
      </c>
      <c r="K47" s="11"/>
      <c r="L47" s="11"/>
      <c r="M47" s="11"/>
      <c r="N47" s="11"/>
      <c r="O47" s="11">
        <f t="shared" si="3"/>
        <v>193</v>
      </c>
      <c r="P47" s="11">
        <f t="shared" si="4"/>
        <v>70</v>
      </c>
      <c r="Q47" s="11">
        <f t="shared" si="5"/>
        <v>123</v>
      </c>
      <c r="R47" s="9">
        <f t="shared" si="7"/>
        <v>14</v>
      </c>
      <c r="S47" s="43"/>
      <c r="T47" s="44"/>
    </row>
    <row r="48" spans="1:20" ht="20.25" customHeight="1">
      <c r="A48" s="9">
        <f t="shared" si="6"/>
        <v>15</v>
      </c>
      <c r="B48" s="46" t="s">
        <v>67</v>
      </c>
      <c r="C48" s="9"/>
      <c r="D48" s="9" t="s">
        <v>5</v>
      </c>
      <c r="E48" s="11">
        <v>64</v>
      </c>
      <c r="F48" s="11">
        <v>26</v>
      </c>
      <c r="G48" s="11" t="s">
        <v>115</v>
      </c>
      <c r="H48" s="11">
        <v>28</v>
      </c>
      <c r="I48" s="11">
        <v>36</v>
      </c>
      <c r="J48" s="11">
        <v>35</v>
      </c>
      <c r="K48" s="11"/>
      <c r="L48" s="11"/>
      <c r="M48" s="11"/>
      <c r="N48" s="11"/>
      <c r="O48" s="11">
        <f t="shared" si="3"/>
        <v>189</v>
      </c>
      <c r="P48" s="11">
        <f t="shared" si="4"/>
        <v>64</v>
      </c>
      <c r="Q48" s="11">
        <f t="shared" si="5"/>
        <v>125</v>
      </c>
      <c r="R48" s="9">
        <f t="shared" si="7"/>
        <v>15</v>
      </c>
      <c r="S48" s="43"/>
      <c r="T48" s="44"/>
    </row>
    <row r="49" spans="1:20" ht="20.25" customHeight="1">
      <c r="A49" s="9">
        <v>16</v>
      </c>
      <c r="B49" s="46" t="s">
        <v>68</v>
      </c>
      <c r="C49" s="9"/>
      <c r="D49" s="9" t="s">
        <v>5</v>
      </c>
      <c r="E49" s="11">
        <v>42</v>
      </c>
      <c r="F49" s="11">
        <v>28</v>
      </c>
      <c r="G49" s="11" t="s">
        <v>115</v>
      </c>
      <c r="H49" s="11">
        <v>28</v>
      </c>
      <c r="I49" s="11">
        <v>36</v>
      </c>
      <c r="J49" s="11">
        <v>35</v>
      </c>
      <c r="K49" s="11"/>
      <c r="L49" s="11"/>
      <c r="M49" s="11"/>
      <c r="N49" s="11"/>
      <c r="O49" s="11">
        <f t="shared" si="3"/>
        <v>169</v>
      </c>
      <c r="P49" s="11">
        <f t="shared" si="4"/>
        <v>42</v>
      </c>
      <c r="Q49" s="11">
        <f t="shared" si="5"/>
        <v>127</v>
      </c>
      <c r="R49" s="9">
        <v>16</v>
      </c>
      <c r="S49" s="43"/>
      <c r="T49" s="44"/>
    </row>
    <row r="50" spans="1:20" ht="20.25" customHeight="1">
      <c r="A50" s="9">
        <v>17</v>
      </c>
      <c r="B50" s="46" t="s">
        <v>147</v>
      </c>
      <c r="C50" s="9"/>
      <c r="D50" s="9" t="s">
        <v>5</v>
      </c>
      <c r="E50" s="11">
        <v>70</v>
      </c>
      <c r="F50" s="11">
        <v>40</v>
      </c>
      <c r="G50" s="11" t="s">
        <v>115</v>
      </c>
      <c r="H50" s="11">
        <v>16</v>
      </c>
      <c r="I50" s="11">
        <v>36</v>
      </c>
      <c r="J50" s="11">
        <v>35</v>
      </c>
      <c r="K50" s="11"/>
      <c r="L50" s="11"/>
      <c r="M50" s="11"/>
      <c r="N50" s="11"/>
      <c r="O50" s="11">
        <f t="shared" si="3"/>
        <v>197</v>
      </c>
      <c r="P50" s="11">
        <f t="shared" si="4"/>
        <v>70</v>
      </c>
      <c r="Q50" s="11">
        <f t="shared" si="5"/>
        <v>127</v>
      </c>
      <c r="R50" s="9">
        <v>17</v>
      </c>
      <c r="S50" s="43"/>
      <c r="T50" s="44"/>
    </row>
    <row r="51" spans="1:20" ht="20.25" customHeight="1">
      <c r="A51" s="9">
        <v>18</v>
      </c>
      <c r="B51" s="46" t="s">
        <v>80</v>
      </c>
      <c r="C51" s="9"/>
      <c r="D51" s="9" t="s">
        <v>5</v>
      </c>
      <c r="E51" s="11">
        <v>70</v>
      </c>
      <c r="F51" s="11">
        <v>40</v>
      </c>
      <c r="G51" s="11" t="s">
        <v>115</v>
      </c>
      <c r="H51" s="11">
        <v>20</v>
      </c>
      <c r="I51" s="11">
        <v>32</v>
      </c>
      <c r="J51" s="11">
        <v>35</v>
      </c>
      <c r="K51" s="11"/>
      <c r="L51" s="11"/>
      <c r="M51" s="11"/>
      <c r="N51" s="11"/>
      <c r="O51" s="11">
        <f t="shared" si="3"/>
        <v>197</v>
      </c>
      <c r="P51" s="11">
        <f t="shared" si="4"/>
        <v>70</v>
      </c>
      <c r="Q51" s="11">
        <f t="shared" si="5"/>
        <v>127</v>
      </c>
      <c r="R51" s="9">
        <v>18</v>
      </c>
      <c r="S51" s="43"/>
      <c r="T51" s="44"/>
    </row>
    <row r="52" spans="1:20" ht="20.25" customHeight="1">
      <c r="A52" s="9">
        <v>19</v>
      </c>
      <c r="B52" s="46" t="s">
        <v>148</v>
      </c>
      <c r="C52" s="9"/>
      <c r="D52" s="9" t="s">
        <v>5</v>
      </c>
      <c r="E52" s="11">
        <v>70</v>
      </c>
      <c r="F52" s="11">
        <v>40</v>
      </c>
      <c r="G52" s="11" t="s">
        <v>115</v>
      </c>
      <c r="H52" s="11">
        <v>18</v>
      </c>
      <c r="I52" s="11">
        <v>36</v>
      </c>
      <c r="J52" s="11">
        <v>35</v>
      </c>
      <c r="K52" s="11"/>
      <c r="L52" s="11"/>
      <c r="M52" s="11"/>
      <c r="N52" s="11"/>
      <c r="O52" s="11">
        <f t="shared" si="3"/>
        <v>199</v>
      </c>
      <c r="P52" s="11">
        <f t="shared" si="4"/>
        <v>70</v>
      </c>
      <c r="Q52" s="11">
        <f t="shared" si="5"/>
        <v>129</v>
      </c>
      <c r="R52" s="9">
        <v>19</v>
      </c>
      <c r="S52" s="43"/>
      <c r="T52" s="44"/>
    </row>
    <row r="53" spans="1:20" ht="20.25" customHeight="1">
      <c r="A53" s="9">
        <f>+A52+1</f>
        <v>20</v>
      </c>
      <c r="B53" s="46" t="s">
        <v>17</v>
      </c>
      <c r="C53" s="9" t="s">
        <v>45</v>
      </c>
      <c r="D53" s="9" t="s">
        <v>18</v>
      </c>
      <c r="E53" s="11">
        <v>59</v>
      </c>
      <c r="F53" s="11">
        <v>40</v>
      </c>
      <c r="G53" s="11" t="s">
        <v>115</v>
      </c>
      <c r="H53" s="11">
        <v>24</v>
      </c>
      <c r="I53" s="11">
        <v>33</v>
      </c>
      <c r="J53" s="11">
        <v>35</v>
      </c>
      <c r="K53" s="11"/>
      <c r="L53" s="11"/>
      <c r="M53" s="11"/>
      <c r="N53" s="11"/>
      <c r="O53" s="11">
        <f t="shared" si="3"/>
        <v>191</v>
      </c>
      <c r="P53" s="11">
        <f t="shared" si="4"/>
        <v>59</v>
      </c>
      <c r="Q53" s="11">
        <f t="shared" si="5"/>
        <v>132</v>
      </c>
      <c r="R53" s="9">
        <f>+R52+1</f>
        <v>20</v>
      </c>
      <c r="S53" s="43"/>
      <c r="T53" s="44"/>
    </row>
    <row r="54" spans="1:20" ht="20.25" customHeight="1" thickBot="1">
      <c r="A54" s="12">
        <f>+A53+1</f>
        <v>21</v>
      </c>
      <c r="B54" s="110" t="s">
        <v>151</v>
      </c>
      <c r="C54" s="12"/>
      <c r="D54" s="12" t="s">
        <v>5</v>
      </c>
      <c r="E54" s="14">
        <v>70</v>
      </c>
      <c r="F54" s="14">
        <v>40</v>
      </c>
      <c r="G54" s="14" t="s">
        <v>115</v>
      </c>
      <c r="H54" s="14">
        <v>28</v>
      </c>
      <c r="I54" s="14">
        <v>36</v>
      </c>
      <c r="J54" s="14">
        <v>35</v>
      </c>
      <c r="K54" s="14"/>
      <c r="L54" s="14"/>
      <c r="M54" s="14"/>
      <c r="N54" s="14"/>
      <c r="O54" s="14">
        <f t="shared" si="3"/>
        <v>209</v>
      </c>
      <c r="P54" s="14">
        <f t="shared" si="4"/>
        <v>70</v>
      </c>
      <c r="Q54" s="14">
        <f t="shared" si="5"/>
        <v>139</v>
      </c>
      <c r="R54" s="12">
        <f>+R53+1</f>
        <v>21</v>
      </c>
      <c r="S54" s="43"/>
      <c r="T54" s="44"/>
    </row>
    <row r="55" ht="86.25" customHeight="1" thickBot="1"/>
    <row r="56" spans="1:20" ht="21" customHeight="1" thickBot="1">
      <c r="A56" s="6"/>
      <c r="B56" s="119" t="s">
        <v>124</v>
      </c>
      <c r="C56" s="120"/>
      <c r="D56" s="120"/>
      <c r="E56" s="120"/>
      <c r="F56" s="120"/>
      <c r="G56" s="120"/>
      <c r="H56" s="120"/>
      <c r="I56" s="120"/>
      <c r="J56" s="121"/>
      <c r="K56" s="60"/>
      <c r="L56" s="60"/>
      <c r="M56" s="60"/>
      <c r="N56" s="60"/>
      <c r="O56" s="20"/>
      <c r="P56" s="20"/>
      <c r="Q56" s="20"/>
      <c r="R56" s="20"/>
      <c r="S56" s="5"/>
      <c r="T56" s="5"/>
    </row>
    <row r="57" spans="1:20" ht="21" customHeight="1">
      <c r="A57" s="6"/>
      <c r="B57" s="134" t="s">
        <v>0</v>
      </c>
      <c r="C57" s="136" t="s">
        <v>37</v>
      </c>
      <c r="D57" s="129" t="s">
        <v>49</v>
      </c>
      <c r="E57" s="127" t="s">
        <v>109</v>
      </c>
      <c r="F57" s="127" t="s">
        <v>110</v>
      </c>
      <c r="G57" s="127" t="s">
        <v>136</v>
      </c>
      <c r="H57" s="127" t="s">
        <v>137</v>
      </c>
      <c r="I57" s="127" t="s">
        <v>161</v>
      </c>
      <c r="J57" s="127" t="s">
        <v>169</v>
      </c>
      <c r="K57" s="127" t="s">
        <v>173</v>
      </c>
      <c r="L57" s="127" t="s">
        <v>170</v>
      </c>
      <c r="M57" s="127" t="s">
        <v>171</v>
      </c>
      <c r="N57" s="127" t="s">
        <v>172</v>
      </c>
      <c r="O57" s="129" t="s">
        <v>46</v>
      </c>
      <c r="P57" s="129" t="s">
        <v>47</v>
      </c>
      <c r="Q57" s="129" t="s">
        <v>2</v>
      </c>
      <c r="R57" s="129" t="s">
        <v>48</v>
      </c>
      <c r="S57" s="5"/>
      <c r="T57" s="5"/>
    </row>
    <row r="58" spans="1:20" ht="21" customHeight="1" thickBot="1">
      <c r="A58" s="26"/>
      <c r="B58" s="135"/>
      <c r="C58" s="137"/>
      <c r="D58" s="130"/>
      <c r="E58" s="141"/>
      <c r="F58" s="141"/>
      <c r="G58" s="141"/>
      <c r="H58" s="141"/>
      <c r="I58" s="128"/>
      <c r="J58" s="128"/>
      <c r="K58" s="128"/>
      <c r="L58" s="128"/>
      <c r="M58" s="128"/>
      <c r="N58" s="128"/>
      <c r="O58" s="130" t="s">
        <v>2</v>
      </c>
      <c r="P58" s="130"/>
      <c r="Q58" s="130"/>
      <c r="R58" s="130"/>
      <c r="S58" s="5"/>
      <c r="T58" s="5"/>
    </row>
    <row r="59" spans="1:20" ht="24.75" customHeight="1">
      <c r="A59" s="15">
        <v>1</v>
      </c>
      <c r="B59" s="111" t="s">
        <v>151</v>
      </c>
      <c r="C59" s="15"/>
      <c r="D59" s="15"/>
      <c r="E59" s="16" t="s">
        <v>115</v>
      </c>
      <c r="F59" s="16" t="s">
        <v>115</v>
      </c>
      <c r="G59" s="16">
        <v>3</v>
      </c>
      <c r="H59" s="16">
        <v>6</v>
      </c>
      <c r="I59" s="16" t="s">
        <v>115</v>
      </c>
      <c r="J59" s="16" t="s">
        <v>115</v>
      </c>
      <c r="K59" s="16"/>
      <c r="L59" s="16"/>
      <c r="M59" s="16"/>
      <c r="N59" s="16"/>
      <c r="O59" s="16">
        <f>SUM(E59:N59)</f>
        <v>9</v>
      </c>
      <c r="P59" s="16">
        <f>MAX(E59:N59)</f>
        <v>6</v>
      </c>
      <c r="Q59" s="16">
        <f>+O59-P59</f>
        <v>3</v>
      </c>
      <c r="R59" s="15">
        <v>1</v>
      </c>
      <c r="S59" s="5"/>
      <c r="T59" s="5"/>
    </row>
    <row r="60" spans="1:20" ht="24.75" customHeight="1">
      <c r="A60" s="9">
        <v>2</v>
      </c>
      <c r="B60" s="10" t="s">
        <v>122</v>
      </c>
      <c r="C60" s="9"/>
      <c r="D60" s="9"/>
      <c r="E60" s="11" t="s">
        <v>115</v>
      </c>
      <c r="F60" s="11" t="s">
        <v>115</v>
      </c>
      <c r="G60" s="11">
        <v>8</v>
      </c>
      <c r="H60" s="11">
        <v>2</v>
      </c>
      <c r="I60" s="11" t="s">
        <v>115</v>
      </c>
      <c r="J60" s="11" t="s">
        <v>115</v>
      </c>
      <c r="K60" s="11"/>
      <c r="L60" s="11"/>
      <c r="M60" s="11"/>
      <c r="N60" s="11"/>
      <c r="O60" s="11">
        <f>SUM(E60:N60)</f>
        <v>10</v>
      </c>
      <c r="P60" s="11">
        <f>MAX(E60:N60)</f>
        <v>8</v>
      </c>
      <c r="Q60" s="11">
        <f>+O60-P60</f>
        <v>2</v>
      </c>
      <c r="R60" s="9">
        <v>2</v>
      </c>
      <c r="S60" s="5"/>
      <c r="T60" s="5"/>
    </row>
    <row r="61" spans="1:20" ht="24.75" customHeight="1" thickBot="1">
      <c r="A61" s="12">
        <v>3</v>
      </c>
      <c r="B61" s="13" t="s">
        <v>152</v>
      </c>
      <c r="C61" s="12"/>
      <c r="D61" s="12"/>
      <c r="E61" s="14" t="s">
        <v>115</v>
      </c>
      <c r="F61" s="14" t="s">
        <v>115</v>
      </c>
      <c r="G61" s="14">
        <v>12</v>
      </c>
      <c r="H61" s="14">
        <v>4</v>
      </c>
      <c r="I61" s="14" t="s">
        <v>115</v>
      </c>
      <c r="J61" s="14" t="s">
        <v>115</v>
      </c>
      <c r="K61" s="14"/>
      <c r="L61" s="14"/>
      <c r="M61" s="14"/>
      <c r="N61" s="14"/>
      <c r="O61" s="14">
        <f>SUM(E61:N61)</f>
        <v>16</v>
      </c>
      <c r="P61" s="14">
        <f>MAX(E61:N61)</f>
        <v>12</v>
      </c>
      <c r="Q61" s="14">
        <f>+O61-P61</f>
        <v>4</v>
      </c>
      <c r="R61" s="12">
        <v>3</v>
      </c>
      <c r="S61" s="5"/>
      <c r="T61" s="5"/>
    </row>
    <row r="62" spans="1:20" ht="24.75" customHeight="1" thickBot="1">
      <c r="A62" s="7"/>
      <c r="B62" s="6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7"/>
      <c r="S62" s="5"/>
      <c r="T62" s="5"/>
    </row>
    <row r="63" spans="1:20" ht="21" customHeight="1" thickBot="1">
      <c r="A63" s="6"/>
      <c r="B63" s="131" t="s">
        <v>38</v>
      </c>
      <c r="C63" s="132"/>
      <c r="D63" s="132"/>
      <c r="E63" s="132"/>
      <c r="F63" s="132"/>
      <c r="G63" s="132"/>
      <c r="H63" s="132"/>
      <c r="I63" s="132"/>
      <c r="J63" s="133"/>
      <c r="K63" s="61"/>
      <c r="L63" s="61"/>
      <c r="M63" s="61"/>
      <c r="N63" s="61"/>
      <c r="O63" s="20"/>
      <c r="P63" s="20"/>
      <c r="Q63" s="20"/>
      <c r="R63" s="20"/>
      <c r="S63" s="34"/>
      <c r="T63" s="41"/>
    </row>
    <row r="64" spans="1:20" ht="21" customHeight="1">
      <c r="A64" s="6"/>
      <c r="B64" s="134" t="s">
        <v>0</v>
      </c>
      <c r="C64" s="136" t="s">
        <v>37</v>
      </c>
      <c r="D64" s="129" t="s">
        <v>49</v>
      </c>
      <c r="E64" s="127" t="s">
        <v>109</v>
      </c>
      <c r="F64" s="127" t="s">
        <v>110</v>
      </c>
      <c r="G64" s="127" t="s">
        <v>136</v>
      </c>
      <c r="H64" s="127" t="s">
        <v>137</v>
      </c>
      <c r="I64" s="127" t="s">
        <v>161</v>
      </c>
      <c r="J64" s="127" t="s">
        <v>169</v>
      </c>
      <c r="K64" s="127" t="s">
        <v>173</v>
      </c>
      <c r="L64" s="127" t="s">
        <v>170</v>
      </c>
      <c r="M64" s="127" t="s">
        <v>171</v>
      </c>
      <c r="N64" s="127" t="s">
        <v>172</v>
      </c>
      <c r="O64" s="129" t="s">
        <v>46</v>
      </c>
      <c r="P64" s="129" t="s">
        <v>47</v>
      </c>
      <c r="Q64" s="129" t="s">
        <v>2</v>
      </c>
      <c r="R64" s="129" t="s">
        <v>48</v>
      </c>
      <c r="S64" s="139"/>
      <c r="T64" s="140"/>
    </row>
    <row r="65" spans="1:20" ht="21" customHeight="1" thickBot="1">
      <c r="A65" s="26"/>
      <c r="B65" s="135"/>
      <c r="C65" s="137"/>
      <c r="D65" s="130"/>
      <c r="E65" s="128"/>
      <c r="F65" s="128"/>
      <c r="G65" s="138"/>
      <c r="H65" s="138"/>
      <c r="I65" s="128"/>
      <c r="J65" s="128"/>
      <c r="K65" s="128"/>
      <c r="L65" s="128"/>
      <c r="M65" s="128"/>
      <c r="N65" s="128"/>
      <c r="O65" s="130" t="s">
        <v>2</v>
      </c>
      <c r="P65" s="130"/>
      <c r="Q65" s="130"/>
      <c r="R65" s="130"/>
      <c r="S65" s="139"/>
      <c r="T65" s="140"/>
    </row>
    <row r="66" spans="1:20" ht="20.25" customHeight="1">
      <c r="A66" s="15">
        <v>1</v>
      </c>
      <c r="B66" s="45" t="s">
        <v>27</v>
      </c>
      <c r="C66" s="15"/>
      <c r="D66" s="15"/>
      <c r="E66" s="16">
        <v>9</v>
      </c>
      <c r="F66" s="16">
        <v>6</v>
      </c>
      <c r="G66" s="16" t="s">
        <v>115</v>
      </c>
      <c r="H66" s="16">
        <v>6</v>
      </c>
      <c r="I66" s="16">
        <v>9</v>
      </c>
      <c r="J66" s="16">
        <v>19</v>
      </c>
      <c r="K66" s="16"/>
      <c r="L66" s="16"/>
      <c r="M66" s="16"/>
      <c r="N66" s="16"/>
      <c r="O66" s="16">
        <f aca="true" t="shared" si="8" ref="O66:O72">SUM(E66:N66)</f>
        <v>49</v>
      </c>
      <c r="P66" s="16">
        <f aca="true" t="shared" si="9" ref="P66:P72">MAX(E66:N66)</f>
        <v>19</v>
      </c>
      <c r="Q66" s="16">
        <f aca="true" t="shared" si="10" ref="Q66:Q72">+O66-P66</f>
        <v>30</v>
      </c>
      <c r="R66" s="15">
        <v>1</v>
      </c>
      <c r="S66" s="43"/>
      <c r="T66" s="44"/>
    </row>
    <row r="67" spans="1:20" ht="20.25" customHeight="1">
      <c r="A67" s="9">
        <v>2</v>
      </c>
      <c r="B67" s="46" t="s">
        <v>26</v>
      </c>
      <c r="C67" s="9"/>
      <c r="D67" s="9"/>
      <c r="E67" s="11">
        <v>29</v>
      </c>
      <c r="F67" s="11">
        <v>12</v>
      </c>
      <c r="G67" s="11" t="s">
        <v>115</v>
      </c>
      <c r="H67" s="11">
        <v>6</v>
      </c>
      <c r="I67" s="11">
        <v>4</v>
      </c>
      <c r="J67" s="11">
        <v>9</v>
      </c>
      <c r="K67" s="11"/>
      <c r="L67" s="11"/>
      <c r="M67" s="11"/>
      <c r="N67" s="11"/>
      <c r="O67" s="11">
        <f t="shared" si="8"/>
        <v>60</v>
      </c>
      <c r="P67" s="11">
        <f t="shared" si="9"/>
        <v>29</v>
      </c>
      <c r="Q67" s="11">
        <f t="shared" si="10"/>
        <v>31</v>
      </c>
      <c r="R67" s="9">
        <v>2</v>
      </c>
      <c r="S67" s="43"/>
      <c r="T67" s="44"/>
    </row>
    <row r="68" spans="1:20" ht="20.25" customHeight="1">
      <c r="A68" s="9">
        <v>3</v>
      </c>
      <c r="B68" s="46" t="s">
        <v>13</v>
      </c>
      <c r="C68" s="9"/>
      <c r="D68" s="9"/>
      <c r="E68" s="11">
        <v>15</v>
      </c>
      <c r="F68" s="11">
        <v>5</v>
      </c>
      <c r="G68" s="11" t="s">
        <v>115</v>
      </c>
      <c r="H68" s="11">
        <v>2</v>
      </c>
      <c r="I68" s="11">
        <v>13</v>
      </c>
      <c r="J68" s="11">
        <v>15</v>
      </c>
      <c r="K68" s="11"/>
      <c r="L68" s="11"/>
      <c r="M68" s="11"/>
      <c r="N68" s="11"/>
      <c r="O68" s="11">
        <f t="shared" si="8"/>
        <v>50</v>
      </c>
      <c r="P68" s="11">
        <f t="shared" si="9"/>
        <v>15</v>
      </c>
      <c r="Q68" s="11">
        <f t="shared" si="10"/>
        <v>35</v>
      </c>
      <c r="R68" s="9">
        <v>3</v>
      </c>
      <c r="S68" s="43"/>
      <c r="T68" s="44"/>
    </row>
    <row r="69" spans="1:20" ht="20.25" customHeight="1">
      <c r="A69" s="9">
        <v>4</v>
      </c>
      <c r="B69" s="46" t="s">
        <v>58</v>
      </c>
      <c r="C69" s="9"/>
      <c r="D69" s="9"/>
      <c r="E69" s="11">
        <v>29</v>
      </c>
      <c r="F69" s="11">
        <v>12</v>
      </c>
      <c r="G69" s="11" t="s">
        <v>115</v>
      </c>
      <c r="H69" s="11">
        <v>6</v>
      </c>
      <c r="I69" s="11">
        <v>11</v>
      </c>
      <c r="J69" s="11">
        <v>13</v>
      </c>
      <c r="K69" s="11"/>
      <c r="L69" s="11"/>
      <c r="M69" s="11"/>
      <c r="N69" s="11"/>
      <c r="O69" s="11">
        <f t="shared" si="8"/>
        <v>71</v>
      </c>
      <c r="P69" s="11">
        <f t="shared" si="9"/>
        <v>29</v>
      </c>
      <c r="Q69" s="11">
        <f t="shared" si="10"/>
        <v>42</v>
      </c>
      <c r="R69" s="9">
        <v>4</v>
      </c>
      <c r="S69" s="43"/>
      <c r="T69" s="44"/>
    </row>
    <row r="70" spans="1:20" ht="20.25" customHeight="1" thickBot="1">
      <c r="A70" s="9">
        <v>5</v>
      </c>
      <c r="B70" s="46" t="s">
        <v>69</v>
      </c>
      <c r="C70" s="9"/>
      <c r="D70" s="9"/>
      <c r="E70" s="11">
        <v>46</v>
      </c>
      <c r="F70" s="11">
        <v>12</v>
      </c>
      <c r="G70" s="11" t="s">
        <v>115</v>
      </c>
      <c r="H70" s="11">
        <v>4</v>
      </c>
      <c r="I70" s="11">
        <v>10</v>
      </c>
      <c r="J70" s="11">
        <v>19</v>
      </c>
      <c r="K70" s="11"/>
      <c r="L70" s="11"/>
      <c r="M70" s="11"/>
      <c r="N70" s="11"/>
      <c r="O70" s="11">
        <f t="shared" si="8"/>
        <v>91</v>
      </c>
      <c r="P70" s="11">
        <f t="shared" si="9"/>
        <v>46</v>
      </c>
      <c r="Q70" s="11">
        <f t="shared" si="10"/>
        <v>45</v>
      </c>
      <c r="R70" s="9">
        <v>5</v>
      </c>
      <c r="S70" s="43"/>
      <c r="T70" s="44"/>
    </row>
    <row r="71" spans="1:21" ht="20.25" customHeight="1" thickBot="1">
      <c r="A71" s="9">
        <v>6</v>
      </c>
      <c r="B71" s="46" t="s">
        <v>93</v>
      </c>
      <c r="C71" s="9"/>
      <c r="D71" s="9"/>
      <c r="E71" s="11">
        <v>49</v>
      </c>
      <c r="F71" s="11">
        <v>12</v>
      </c>
      <c r="G71" s="11" t="s">
        <v>115</v>
      </c>
      <c r="H71" s="11">
        <v>6</v>
      </c>
      <c r="I71" s="11">
        <v>18</v>
      </c>
      <c r="J71" s="11">
        <v>23</v>
      </c>
      <c r="K71" s="11"/>
      <c r="L71" s="11"/>
      <c r="M71" s="11"/>
      <c r="N71" s="11"/>
      <c r="O71" s="11">
        <f t="shared" si="8"/>
        <v>108</v>
      </c>
      <c r="P71" s="11">
        <f t="shared" si="9"/>
        <v>49</v>
      </c>
      <c r="Q71" s="11">
        <f t="shared" si="10"/>
        <v>59</v>
      </c>
      <c r="R71" s="9">
        <v>6</v>
      </c>
      <c r="S71" s="43"/>
      <c r="T71" s="44"/>
      <c r="U71" s="66"/>
    </row>
    <row r="72" spans="1:20" ht="20.25" customHeight="1" thickBot="1">
      <c r="A72" s="12">
        <v>7</v>
      </c>
      <c r="B72" s="47" t="s">
        <v>62</v>
      </c>
      <c r="C72" s="12"/>
      <c r="D72" s="12"/>
      <c r="E72" s="14">
        <v>26</v>
      </c>
      <c r="F72" s="14">
        <v>12</v>
      </c>
      <c r="G72" s="14" t="s">
        <v>115</v>
      </c>
      <c r="H72" s="14">
        <v>6</v>
      </c>
      <c r="I72" s="14">
        <v>18</v>
      </c>
      <c r="J72" s="14">
        <v>35</v>
      </c>
      <c r="K72" s="14"/>
      <c r="L72" s="14"/>
      <c r="M72" s="14"/>
      <c r="N72" s="14"/>
      <c r="O72" s="14">
        <f t="shared" si="8"/>
        <v>97</v>
      </c>
      <c r="P72" s="14">
        <f t="shared" si="9"/>
        <v>35</v>
      </c>
      <c r="Q72" s="14">
        <f t="shared" si="10"/>
        <v>62</v>
      </c>
      <c r="R72" s="12">
        <v>7</v>
      </c>
      <c r="S72" s="43"/>
      <c r="T72" s="44"/>
    </row>
    <row r="73" ht="153.75" customHeight="1" thickBot="1"/>
    <row r="74" spans="1:20" ht="21" customHeight="1" thickBot="1">
      <c r="A74" s="6"/>
      <c r="B74" s="131" t="s">
        <v>40</v>
      </c>
      <c r="C74" s="132"/>
      <c r="D74" s="132"/>
      <c r="E74" s="132"/>
      <c r="F74" s="132"/>
      <c r="G74" s="132"/>
      <c r="H74" s="132"/>
      <c r="I74" s="132"/>
      <c r="J74" s="133"/>
      <c r="K74" s="61"/>
      <c r="L74" s="61"/>
      <c r="M74" s="61"/>
      <c r="N74" s="61"/>
      <c r="O74" s="20"/>
      <c r="P74" s="20"/>
      <c r="Q74" s="20"/>
      <c r="R74" s="20"/>
      <c r="S74" s="34"/>
      <c r="T74" s="41"/>
    </row>
    <row r="75" spans="1:20" ht="21" customHeight="1">
      <c r="A75" s="6"/>
      <c r="B75" s="134" t="s">
        <v>0</v>
      </c>
      <c r="C75" s="136" t="s">
        <v>37</v>
      </c>
      <c r="D75" s="129" t="s">
        <v>49</v>
      </c>
      <c r="E75" s="127" t="s">
        <v>109</v>
      </c>
      <c r="F75" s="127" t="s">
        <v>110</v>
      </c>
      <c r="G75" s="127" t="s">
        <v>136</v>
      </c>
      <c r="H75" s="127" t="s">
        <v>137</v>
      </c>
      <c r="I75" s="127" t="s">
        <v>161</v>
      </c>
      <c r="J75" s="127" t="s">
        <v>169</v>
      </c>
      <c r="K75" s="127" t="s">
        <v>173</v>
      </c>
      <c r="L75" s="127" t="s">
        <v>170</v>
      </c>
      <c r="M75" s="127" t="s">
        <v>171</v>
      </c>
      <c r="N75" s="127" t="s">
        <v>172</v>
      </c>
      <c r="O75" s="129" t="s">
        <v>46</v>
      </c>
      <c r="P75" s="129" t="s">
        <v>47</v>
      </c>
      <c r="Q75" s="129" t="s">
        <v>2</v>
      </c>
      <c r="R75" s="129" t="s">
        <v>48</v>
      </c>
      <c r="S75" s="139"/>
      <c r="T75" s="140"/>
    </row>
    <row r="76" spans="1:20" ht="21" customHeight="1" thickBot="1">
      <c r="A76" s="26"/>
      <c r="B76" s="135"/>
      <c r="C76" s="137" t="s">
        <v>1</v>
      </c>
      <c r="D76" s="130"/>
      <c r="E76" s="128"/>
      <c r="F76" s="128"/>
      <c r="G76" s="138"/>
      <c r="H76" s="138"/>
      <c r="I76" s="128"/>
      <c r="J76" s="128"/>
      <c r="K76" s="128"/>
      <c r="L76" s="128"/>
      <c r="M76" s="128"/>
      <c r="N76" s="128"/>
      <c r="O76" s="130" t="s">
        <v>2</v>
      </c>
      <c r="P76" s="130"/>
      <c r="Q76" s="130"/>
      <c r="R76" s="130"/>
      <c r="S76" s="139"/>
      <c r="T76" s="140"/>
    </row>
    <row r="77" spans="1:20" ht="21" customHeight="1">
      <c r="A77" s="15">
        <v>1</v>
      </c>
      <c r="B77" s="45" t="s">
        <v>55</v>
      </c>
      <c r="C77" s="15"/>
      <c r="D77" s="15"/>
      <c r="E77" s="16">
        <v>14</v>
      </c>
      <c r="F77" s="16">
        <v>8</v>
      </c>
      <c r="G77" s="16" t="s">
        <v>115</v>
      </c>
      <c r="H77" s="16">
        <v>4</v>
      </c>
      <c r="I77" s="16">
        <v>14</v>
      </c>
      <c r="J77" s="16">
        <v>15</v>
      </c>
      <c r="K77" s="16"/>
      <c r="L77" s="16"/>
      <c r="M77" s="16"/>
      <c r="N77" s="16"/>
      <c r="O77" s="16">
        <f aca="true" t="shared" si="11" ref="O77:O90">SUM(E77:N77)</f>
        <v>55</v>
      </c>
      <c r="P77" s="16">
        <f aca="true" t="shared" si="12" ref="P77:P90">MAX(E77:N77)</f>
        <v>15</v>
      </c>
      <c r="Q77" s="16">
        <f aca="true" t="shared" si="13" ref="Q77:Q90">+O77-P77</f>
        <v>40</v>
      </c>
      <c r="R77" s="15">
        <v>1</v>
      </c>
      <c r="S77" s="43"/>
      <c r="T77" s="44"/>
    </row>
    <row r="78" spans="1:20" ht="21" customHeight="1">
      <c r="A78" s="9">
        <v>2</v>
      </c>
      <c r="B78" s="46" t="s">
        <v>54</v>
      </c>
      <c r="C78" s="9"/>
      <c r="D78" s="9"/>
      <c r="E78" s="11">
        <v>28</v>
      </c>
      <c r="F78" s="11">
        <v>15</v>
      </c>
      <c r="G78" s="11" t="s">
        <v>115</v>
      </c>
      <c r="H78" s="11">
        <v>6</v>
      </c>
      <c r="I78" s="11">
        <v>14</v>
      </c>
      <c r="J78" s="11">
        <v>15</v>
      </c>
      <c r="K78" s="11"/>
      <c r="L78" s="11"/>
      <c r="M78" s="11"/>
      <c r="N78" s="11"/>
      <c r="O78" s="11">
        <f t="shared" si="11"/>
        <v>78</v>
      </c>
      <c r="P78" s="11">
        <f t="shared" si="12"/>
        <v>28</v>
      </c>
      <c r="Q78" s="11">
        <f t="shared" si="13"/>
        <v>50</v>
      </c>
      <c r="R78" s="9">
        <v>2</v>
      </c>
      <c r="S78" s="43"/>
      <c r="T78" s="44"/>
    </row>
    <row r="79" spans="1:20" ht="21" customHeight="1">
      <c r="A79" s="9">
        <v>3</v>
      </c>
      <c r="B79" s="95" t="s">
        <v>15</v>
      </c>
      <c r="C79" s="9"/>
      <c r="D79" s="9"/>
      <c r="E79" s="11">
        <v>33</v>
      </c>
      <c r="F79" s="11">
        <v>19</v>
      </c>
      <c r="G79" s="11" t="s">
        <v>115</v>
      </c>
      <c r="H79" s="11">
        <v>10</v>
      </c>
      <c r="I79" s="11">
        <v>7</v>
      </c>
      <c r="J79" s="11">
        <v>33</v>
      </c>
      <c r="K79" s="11"/>
      <c r="L79" s="11"/>
      <c r="M79" s="11"/>
      <c r="N79" s="11"/>
      <c r="O79" s="11">
        <f t="shared" si="11"/>
        <v>102</v>
      </c>
      <c r="P79" s="11">
        <f t="shared" si="12"/>
        <v>33</v>
      </c>
      <c r="Q79" s="11">
        <f t="shared" si="13"/>
        <v>69</v>
      </c>
      <c r="R79" s="9">
        <v>3</v>
      </c>
      <c r="S79" s="43"/>
      <c r="T79" s="44"/>
    </row>
    <row r="80" spans="1:20" ht="21" customHeight="1">
      <c r="A80" s="9">
        <v>4</v>
      </c>
      <c r="B80" s="46" t="s">
        <v>85</v>
      </c>
      <c r="C80" s="9"/>
      <c r="D80" s="9"/>
      <c r="E80" s="11">
        <v>37</v>
      </c>
      <c r="F80" s="11">
        <v>29</v>
      </c>
      <c r="G80" s="11" t="s">
        <v>115</v>
      </c>
      <c r="H80" s="11">
        <v>2</v>
      </c>
      <c r="I80" s="11">
        <v>14</v>
      </c>
      <c r="J80" s="11">
        <v>29</v>
      </c>
      <c r="K80" s="11"/>
      <c r="L80" s="11"/>
      <c r="M80" s="11"/>
      <c r="N80" s="11"/>
      <c r="O80" s="11">
        <f t="shared" si="11"/>
        <v>111</v>
      </c>
      <c r="P80" s="11">
        <f t="shared" si="12"/>
        <v>37</v>
      </c>
      <c r="Q80" s="11">
        <f t="shared" si="13"/>
        <v>74</v>
      </c>
      <c r="R80" s="9">
        <v>4</v>
      </c>
      <c r="S80" s="43"/>
      <c r="T80" s="44"/>
    </row>
    <row r="81" spans="1:20" ht="21" customHeight="1">
      <c r="A81" s="9">
        <v>5</v>
      </c>
      <c r="B81" s="46" t="s">
        <v>73</v>
      </c>
      <c r="C81" s="9"/>
      <c r="D81" s="9"/>
      <c r="E81" s="11">
        <v>13</v>
      </c>
      <c r="F81" s="11">
        <v>30</v>
      </c>
      <c r="G81" s="11" t="s">
        <v>115</v>
      </c>
      <c r="H81" s="11">
        <v>22</v>
      </c>
      <c r="I81" s="11">
        <v>27</v>
      </c>
      <c r="J81" s="11">
        <v>17</v>
      </c>
      <c r="K81" s="11"/>
      <c r="L81" s="11"/>
      <c r="M81" s="11"/>
      <c r="N81" s="11"/>
      <c r="O81" s="11">
        <f t="shared" si="11"/>
        <v>109</v>
      </c>
      <c r="P81" s="11">
        <f t="shared" si="12"/>
        <v>30</v>
      </c>
      <c r="Q81" s="11">
        <f t="shared" si="13"/>
        <v>79</v>
      </c>
      <c r="R81" s="9">
        <v>5</v>
      </c>
      <c r="S81" s="43"/>
      <c r="T81" s="44"/>
    </row>
    <row r="82" spans="1:20" ht="21" customHeight="1">
      <c r="A82" s="9">
        <v>6</v>
      </c>
      <c r="B82" s="46" t="s">
        <v>112</v>
      </c>
      <c r="C82" s="9"/>
      <c r="D82" s="9"/>
      <c r="E82" s="11">
        <v>70</v>
      </c>
      <c r="F82" s="11">
        <v>35</v>
      </c>
      <c r="G82" s="11" t="s">
        <v>115</v>
      </c>
      <c r="H82" s="11">
        <v>14</v>
      </c>
      <c r="I82" s="11">
        <v>9</v>
      </c>
      <c r="J82" s="11">
        <v>31</v>
      </c>
      <c r="K82" s="11"/>
      <c r="L82" s="11"/>
      <c r="M82" s="11"/>
      <c r="N82" s="11"/>
      <c r="O82" s="11">
        <f t="shared" si="11"/>
        <v>159</v>
      </c>
      <c r="P82" s="11">
        <f t="shared" si="12"/>
        <v>70</v>
      </c>
      <c r="Q82" s="11">
        <f t="shared" si="13"/>
        <v>89</v>
      </c>
      <c r="R82" s="9">
        <v>6</v>
      </c>
      <c r="S82" s="43"/>
      <c r="T82" s="44"/>
    </row>
    <row r="83" spans="1:20" ht="21" customHeight="1">
      <c r="A83" s="9">
        <v>7</v>
      </c>
      <c r="B83" s="46" t="s">
        <v>76</v>
      </c>
      <c r="C83" s="9"/>
      <c r="D83" s="9"/>
      <c r="E83" s="11">
        <v>52</v>
      </c>
      <c r="F83" s="11">
        <v>52</v>
      </c>
      <c r="G83" s="11" t="s">
        <v>115</v>
      </c>
      <c r="H83" s="11">
        <v>8</v>
      </c>
      <c r="I83" s="11">
        <v>12</v>
      </c>
      <c r="J83" s="11">
        <v>35</v>
      </c>
      <c r="K83" s="11"/>
      <c r="L83" s="11"/>
      <c r="M83" s="11"/>
      <c r="N83" s="11"/>
      <c r="O83" s="11">
        <f t="shared" si="11"/>
        <v>159</v>
      </c>
      <c r="P83" s="11">
        <f t="shared" si="12"/>
        <v>52</v>
      </c>
      <c r="Q83" s="11">
        <f t="shared" si="13"/>
        <v>107</v>
      </c>
      <c r="R83" s="9">
        <v>7</v>
      </c>
      <c r="S83" s="43"/>
      <c r="T83" s="44"/>
    </row>
    <row r="84" spans="1:20" ht="21" customHeight="1">
      <c r="A84" s="9">
        <v>8</v>
      </c>
      <c r="B84" s="46" t="s">
        <v>84</v>
      </c>
      <c r="C84" s="9"/>
      <c r="D84" s="9"/>
      <c r="E84" s="11">
        <v>70</v>
      </c>
      <c r="F84" s="11">
        <v>18</v>
      </c>
      <c r="G84" s="11" t="s">
        <v>115</v>
      </c>
      <c r="H84" s="11">
        <v>22</v>
      </c>
      <c r="I84" s="11">
        <v>27</v>
      </c>
      <c r="J84" s="11">
        <v>50</v>
      </c>
      <c r="K84" s="11"/>
      <c r="L84" s="11"/>
      <c r="M84" s="11"/>
      <c r="N84" s="11"/>
      <c r="O84" s="11">
        <f t="shared" si="11"/>
        <v>187</v>
      </c>
      <c r="P84" s="11">
        <f t="shared" si="12"/>
        <v>70</v>
      </c>
      <c r="Q84" s="11">
        <f t="shared" si="13"/>
        <v>117</v>
      </c>
      <c r="R84" s="9">
        <v>8</v>
      </c>
      <c r="S84" s="43"/>
      <c r="T84" s="44"/>
    </row>
    <row r="85" spans="1:20" ht="21" customHeight="1">
      <c r="A85" s="9">
        <v>9</v>
      </c>
      <c r="B85" s="46" t="s">
        <v>105</v>
      </c>
      <c r="C85" s="9"/>
      <c r="D85" s="9"/>
      <c r="E85" s="11">
        <v>70</v>
      </c>
      <c r="F85" s="11">
        <v>52</v>
      </c>
      <c r="G85" s="11" t="s">
        <v>115</v>
      </c>
      <c r="H85" s="11">
        <v>18</v>
      </c>
      <c r="I85" s="11">
        <v>27</v>
      </c>
      <c r="J85" s="11">
        <v>33</v>
      </c>
      <c r="K85" s="11"/>
      <c r="L85" s="11"/>
      <c r="M85" s="11"/>
      <c r="N85" s="11"/>
      <c r="O85" s="11">
        <f t="shared" si="11"/>
        <v>200</v>
      </c>
      <c r="P85" s="11">
        <f t="shared" si="12"/>
        <v>70</v>
      </c>
      <c r="Q85" s="11">
        <f t="shared" si="13"/>
        <v>130</v>
      </c>
      <c r="R85" s="9">
        <v>9</v>
      </c>
      <c r="S85" s="43"/>
      <c r="T85" s="44"/>
    </row>
    <row r="86" spans="1:20" ht="21" customHeight="1">
      <c r="A86" s="9">
        <v>10</v>
      </c>
      <c r="B86" s="46" t="s">
        <v>87</v>
      </c>
      <c r="C86" s="9"/>
      <c r="D86" s="9"/>
      <c r="E86" s="11">
        <v>70</v>
      </c>
      <c r="F86" s="11">
        <v>31</v>
      </c>
      <c r="G86" s="11" t="s">
        <v>115</v>
      </c>
      <c r="H86" s="11">
        <v>22</v>
      </c>
      <c r="I86" s="11">
        <v>27</v>
      </c>
      <c r="J86" s="11">
        <v>50</v>
      </c>
      <c r="K86" s="11"/>
      <c r="L86" s="11"/>
      <c r="M86" s="11"/>
      <c r="N86" s="11"/>
      <c r="O86" s="11">
        <f t="shared" si="11"/>
        <v>200</v>
      </c>
      <c r="P86" s="11">
        <f t="shared" si="12"/>
        <v>70</v>
      </c>
      <c r="Q86" s="11">
        <f t="shared" si="13"/>
        <v>130</v>
      </c>
      <c r="R86" s="9">
        <v>10</v>
      </c>
      <c r="S86" s="43"/>
      <c r="T86" s="44"/>
    </row>
    <row r="87" spans="1:20" ht="21" customHeight="1">
      <c r="A87" s="9">
        <v>11</v>
      </c>
      <c r="B87" s="46" t="s">
        <v>75</v>
      </c>
      <c r="C87" s="9"/>
      <c r="D87" s="9"/>
      <c r="E87" s="11">
        <v>55</v>
      </c>
      <c r="F87" s="11">
        <v>52</v>
      </c>
      <c r="G87" s="11" t="s">
        <v>115</v>
      </c>
      <c r="H87" s="11">
        <v>12</v>
      </c>
      <c r="I87" s="11">
        <v>27</v>
      </c>
      <c r="J87" s="11">
        <v>50</v>
      </c>
      <c r="K87" s="11"/>
      <c r="L87" s="11"/>
      <c r="M87" s="11"/>
      <c r="N87" s="11"/>
      <c r="O87" s="11">
        <f t="shared" si="11"/>
        <v>196</v>
      </c>
      <c r="P87" s="11">
        <f t="shared" si="12"/>
        <v>55</v>
      </c>
      <c r="Q87" s="11">
        <f t="shared" si="13"/>
        <v>141</v>
      </c>
      <c r="R87" s="9">
        <v>11</v>
      </c>
      <c r="S87" s="43"/>
      <c r="T87" s="44"/>
    </row>
    <row r="88" spans="1:20" ht="21" customHeight="1">
      <c r="A88" s="9">
        <v>12</v>
      </c>
      <c r="B88" s="46" t="s">
        <v>11</v>
      </c>
      <c r="C88" s="9"/>
      <c r="D88" s="9"/>
      <c r="E88" s="11">
        <v>70</v>
      </c>
      <c r="F88" s="11">
        <v>52</v>
      </c>
      <c r="G88" s="11" t="s">
        <v>115</v>
      </c>
      <c r="H88" s="11">
        <v>16</v>
      </c>
      <c r="I88" s="11">
        <v>23</v>
      </c>
      <c r="J88" s="11">
        <v>50</v>
      </c>
      <c r="K88" s="11"/>
      <c r="L88" s="11"/>
      <c r="M88" s="11"/>
      <c r="N88" s="11"/>
      <c r="O88" s="11">
        <f t="shared" si="11"/>
        <v>211</v>
      </c>
      <c r="P88" s="11">
        <f t="shared" si="12"/>
        <v>70</v>
      </c>
      <c r="Q88" s="11">
        <f t="shared" si="13"/>
        <v>141</v>
      </c>
      <c r="R88" s="9">
        <v>12</v>
      </c>
      <c r="S88" s="43"/>
      <c r="T88" s="44"/>
    </row>
    <row r="89" spans="1:20" ht="21" customHeight="1">
      <c r="A89" s="9">
        <v>13</v>
      </c>
      <c r="B89" s="46" t="s">
        <v>88</v>
      </c>
      <c r="C89" s="9"/>
      <c r="D89" s="9"/>
      <c r="E89" s="11">
        <v>70</v>
      </c>
      <c r="F89" s="11">
        <v>45</v>
      </c>
      <c r="G89" s="11" t="s">
        <v>115</v>
      </c>
      <c r="H89" s="11">
        <v>20</v>
      </c>
      <c r="I89" s="11">
        <v>27</v>
      </c>
      <c r="J89" s="11">
        <v>50</v>
      </c>
      <c r="K89" s="11"/>
      <c r="L89" s="11"/>
      <c r="M89" s="11"/>
      <c r="N89" s="11"/>
      <c r="O89" s="11">
        <f t="shared" si="11"/>
        <v>212</v>
      </c>
      <c r="P89" s="11">
        <f t="shared" si="12"/>
        <v>70</v>
      </c>
      <c r="Q89" s="11">
        <f t="shared" si="13"/>
        <v>142</v>
      </c>
      <c r="R89" s="9">
        <v>13</v>
      </c>
      <c r="S89" s="43"/>
      <c r="T89" s="44"/>
    </row>
    <row r="90" spans="1:20" ht="21" customHeight="1" thickBot="1">
      <c r="A90" s="12">
        <v>14</v>
      </c>
      <c r="B90" s="47" t="s">
        <v>72</v>
      </c>
      <c r="C90" s="12"/>
      <c r="D90" s="12"/>
      <c r="E90" s="14">
        <v>49</v>
      </c>
      <c r="F90" s="14">
        <v>52</v>
      </c>
      <c r="G90" s="14" t="s">
        <v>115</v>
      </c>
      <c r="H90" s="14">
        <v>22</v>
      </c>
      <c r="I90" s="14">
        <v>27</v>
      </c>
      <c r="J90" s="14">
        <v>50</v>
      </c>
      <c r="K90" s="14"/>
      <c r="L90" s="14"/>
      <c r="M90" s="14"/>
      <c r="N90" s="14"/>
      <c r="O90" s="14">
        <f t="shared" si="11"/>
        <v>200</v>
      </c>
      <c r="P90" s="14">
        <f t="shared" si="12"/>
        <v>52</v>
      </c>
      <c r="Q90" s="14">
        <f t="shared" si="13"/>
        <v>148</v>
      </c>
      <c r="R90" s="12">
        <v>14</v>
      </c>
      <c r="S90" s="43"/>
      <c r="T90" s="44"/>
    </row>
  </sheetData>
  <mergeCells count="117">
    <mergeCell ref="N57:N58"/>
    <mergeCell ref="K64:K65"/>
    <mergeCell ref="L64:L65"/>
    <mergeCell ref="K75:K76"/>
    <mergeCell ref="L75:L76"/>
    <mergeCell ref="M75:M76"/>
    <mergeCell ref="N75:N76"/>
    <mergeCell ref="L32:L33"/>
    <mergeCell ref="K57:K58"/>
    <mergeCell ref="L57:L58"/>
    <mergeCell ref="M57:M58"/>
    <mergeCell ref="K8:K9"/>
    <mergeCell ref="L8:L9"/>
    <mergeCell ref="M8:M9"/>
    <mergeCell ref="N8:N9"/>
    <mergeCell ref="O57:O58"/>
    <mergeCell ref="P57:P58"/>
    <mergeCell ref="Q57:Q58"/>
    <mergeCell ref="R57:R58"/>
    <mergeCell ref="B56:J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  <mergeCell ref="R8:R9"/>
    <mergeCell ref="S8:T9"/>
    <mergeCell ref="D27:D28"/>
    <mergeCell ref="J8:J9"/>
    <mergeCell ref="O8:O9"/>
    <mergeCell ref="P8:P9"/>
    <mergeCell ref="Q8:Q9"/>
    <mergeCell ref="I27:I28"/>
    <mergeCell ref="J27:J28"/>
    <mergeCell ref="M27:M28"/>
    <mergeCell ref="R27:R28"/>
    <mergeCell ref="S27:T27"/>
    <mergeCell ref="S28:T28"/>
    <mergeCell ref="B31:J31"/>
    <mergeCell ref="N27:N28"/>
    <mergeCell ref="O27:O28"/>
    <mergeCell ref="P27:P28"/>
    <mergeCell ref="Q27:Q28"/>
    <mergeCell ref="K27:K28"/>
    <mergeCell ref="L27:L28"/>
    <mergeCell ref="H32:H33"/>
    <mergeCell ref="B27:B28"/>
    <mergeCell ref="C27:C28"/>
    <mergeCell ref="I32:I33"/>
    <mergeCell ref="B32:B33"/>
    <mergeCell ref="C32:C33"/>
    <mergeCell ref="D32:D33"/>
    <mergeCell ref="G32:G33"/>
    <mergeCell ref="J32:J33"/>
    <mergeCell ref="M32:M33"/>
    <mergeCell ref="N32:N33"/>
    <mergeCell ref="S32:T32"/>
    <mergeCell ref="S33:T33"/>
    <mergeCell ref="O32:O33"/>
    <mergeCell ref="P32:P33"/>
    <mergeCell ref="Q32:Q33"/>
    <mergeCell ref="R32:R33"/>
    <mergeCell ref="K32:K33"/>
    <mergeCell ref="Q64:Q65"/>
    <mergeCell ref="R64:R65"/>
    <mergeCell ref="M64:M65"/>
    <mergeCell ref="N64:N65"/>
    <mergeCell ref="S64:T64"/>
    <mergeCell ref="S65:T65"/>
    <mergeCell ref="E27:E28"/>
    <mergeCell ref="F27:F28"/>
    <mergeCell ref="E32:E33"/>
    <mergeCell ref="F32:F33"/>
    <mergeCell ref="G27:G28"/>
    <mergeCell ref="H27:H28"/>
    <mergeCell ref="O64:O65"/>
    <mergeCell ref="P64:P65"/>
    <mergeCell ref="B63:J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Q75:Q76"/>
    <mergeCell ref="R75:R76"/>
    <mergeCell ref="S75:T75"/>
    <mergeCell ref="S76:T76"/>
    <mergeCell ref="B74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O75:O76"/>
    <mergeCell ref="P75:P76"/>
  </mergeCells>
  <printOptions/>
  <pageMargins left="0.34" right="0.19" top="0.12" bottom="0.13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75" zoomScaleNormal="75" workbookViewId="0" topLeftCell="A36">
      <selection activeCell="M50" sqref="M50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0" width="7.57421875" style="4" customWidth="1"/>
    <col min="11" max="12" width="3.8515625" style="4" customWidth="1"/>
    <col min="13" max="13" width="7.28125" style="4" customWidth="1"/>
    <col min="14" max="14" width="6.421875" style="4" customWidth="1"/>
    <col min="15" max="15" width="6.7109375" style="4" customWidth="1"/>
    <col min="16" max="16" width="5.8515625" style="4" customWidth="1"/>
    <col min="17" max="17" width="5.8515625" style="31" customWidth="1"/>
    <col min="18" max="18" width="5.42187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163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13.5" customHeight="1">
      <c r="A5" s="30"/>
      <c r="B5" s="118"/>
      <c r="C5" s="118"/>
      <c r="D5" s="118"/>
      <c r="E5" s="118"/>
      <c r="F5" s="118"/>
      <c r="G5" s="118"/>
      <c r="H5" s="118"/>
      <c r="I5" s="118"/>
      <c r="J5" s="118"/>
      <c r="K5" s="54"/>
      <c r="L5" s="54"/>
      <c r="M5" s="23"/>
      <c r="N5" s="23"/>
      <c r="O5" s="23"/>
      <c r="P5" s="23"/>
      <c r="Q5" s="32"/>
      <c r="R5" s="40"/>
    </row>
    <row r="6" spans="1:17" ht="13.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19" t="s">
        <v>8</v>
      </c>
      <c r="C7" s="120"/>
      <c r="D7" s="120"/>
      <c r="E7" s="120"/>
      <c r="F7" s="120"/>
      <c r="G7" s="120"/>
      <c r="H7" s="120"/>
      <c r="I7" s="120"/>
      <c r="J7" s="121"/>
      <c r="K7" s="108"/>
      <c r="L7" s="108"/>
      <c r="M7" s="20"/>
      <c r="N7" s="20"/>
      <c r="O7" s="20"/>
      <c r="P7" s="20"/>
      <c r="Q7" s="34"/>
      <c r="R7" s="41"/>
    </row>
    <row r="8" spans="1:18" ht="21" customHeight="1">
      <c r="A8" s="6"/>
      <c r="B8" s="134" t="s">
        <v>0</v>
      </c>
      <c r="C8" s="136" t="s">
        <v>37</v>
      </c>
      <c r="D8" s="129" t="s">
        <v>49</v>
      </c>
      <c r="E8" s="129" t="s">
        <v>20</v>
      </c>
      <c r="F8" s="129" t="s">
        <v>21</v>
      </c>
      <c r="G8" s="129" t="s">
        <v>22</v>
      </c>
      <c r="H8" s="129" t="s">
        <v>23</v>
      </c>
      <c r="I8" s="129" t="s">
        <v>51</v>
      </c>
      <c r="J8" s="129" t="s">
        <v>164</v>
      </c>
      <c r="K8" s="52"/>
      <c r="L8" s="52"/>
      <c r="M8" s="129" t="s">
        <v>46</v>
      </c>
      <c r="N8" s="129" t="s">
        <v>47</v>
      </c>
      <c r="O8" s="129" t="s">
        <v>2</v>
      </c>
      <c r="P8" s="129" t="s">
        <v>48</v>
      </c>
      <c r="Q8" s="143" t="s">
        <v>50</v>
      </c>
      <c r="R8" s="144"/>
    </row>
    <row r="9" spans="1:18" ht="21" customHeight="1" thickBot="1">
      <c r="A9" s="26"/>
      <c r="B9" s="135"/>
      <c r="C9" s="137"/>
      <c r="D9" s="130"/>
      <c r="E9" s="130"/>
      <c r="F9" s="130"/>
      <c r="G9" s="130"/>
      <c r="H9" s="130"/>
      <c r="I9" s="130"/>
      <c r="J9" s="130"/>
      <c r="K9" s="53"/>
      <c r="L9" s="53"/>
      <c r="M9" s="130" t="s">
        <v>2</v>
      </c>
      <c r="N9" s="130"/>
      <c r="O9" s="130"/>
      <c r="P9" s="130"/>
      <c r="Q9" s="124"/>
      <c r="R9" s="125"/>
    </row>
    <row r="10" spans="1:18" ht="21" customHeight="1">
      <c r="A10" s="15">
        <v>1</v>
      </c>
      <c r="B10" s="48" t="s">
        <v>33</v>
      </c>
      <c r="C10" s="15" t="s">
        <v>12</v>
      </c>
      <c r="D10" s="15" t="s">
        <v>3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/>
      <c r="L10" s="16"/>
      <c r="M10" s="16">
        <f aca="true" t="shared" si="0" ref="M10:M17">SUM(E10:J10)</f>
        <v>6</v>
      </c>
      <c r="N10" s="16">
        <f aca="true" t="shared" si="1" ref="N10:N17">MAX(E10:J10)</f>
        <v>1</v>
      </c>
      <c r="O10" s="16">
        <f aca="true" t="shared" si="2" ref="O10:O17">+M10-N10</f>
        <v>5</v>
      </c>
      <c r="P10" s="15">
        <v>5</v>
      </c>
      <c r="Q10" s="112">
        <v>1</v>
      </c>
      <c r="R10" s="113" t="s">
        <v>3</v>
      </c>
    </row>
    <row r="11" spans="1:18" ht="21" customHeight="1">
      <c r="A11" s="9">
        <v>2</v>
      </c>
      <c r="B11" s="10" t="s">
        <v>30</v>
      </c>
      <c r="C11" s="9" t="s">
        <v>7</v>
      </c>
      <c r="D11" s="9" t="s">
        <v>6</v>
      </c>
      <c r="E11" s="11">
        <v>9</v>
      </c>
      <c r="F11" s="11">
        <v>3</v>
      </c>
      <c r="G11" s="11">
        <v>2</v>
      </c>
      <c r="H11" s="11">
        <v>2</v>
      </c>
      <c r="I11" s="11">
        <v>3</v>
      </c>
      <c r="J11" s="11">
        <v>3</v>
      </c>
      <c r="K11" s="11"/>
      <c r="L11" s="11"/>
      <c r="M11" s="11">
        <f t="shared" si="0"/>
        <v>22</v>
      </c>
      <c r="N11" s="11">
        <f t="shared" si="1"/>
        <v>9</v>
      </c>
      <c r="O11" s="11">
        <f t="shared" si="2"/>
        <v>13</v>
      </c>
      <c r="P11" s="9">
        <v>1</v>
      </c>
      <c r="Q11" s="43">
        <v>1</v>
      </c>
      <c r="R11" s="114" t="s">
        <v>6</v>
      </c>
    </row>
    <row r="12" spans="1:18" ht="21" customHeight="1">
      <c r="A12" s="9">
        <v>3</v>
      </c>
      <c r="B12" s="10" t="s">
        <v>29</v>
      </c>
      <c r="C12" s="9" t="s">
        <v>41</v>
      </c>
      <c r="D12" s="9" t="s">
        <v>3</v>
      </c>
      <c r="E12" s="11">
        <v>2</v>
      </c>
      <c r="F12" s="11">
        <v>2</v>
      </c>
      <c r="G12" s="11">
        <v>3</v>
      </c>
      <c r="H12" s="11">
        <v>9</v>
      </c>
      <c r="I12" s="11">
        <v>7</v>
      </c>
      <c r="J12" s="11">
        <v>4</v>
      </c>
      <c r="K12" s="11"/>
      <c r="L12" s="11"/>
      <c r="M12" s="11">
        <f t="shared" si="0"/>
        <v>27</v>
      </c>
      <c r="N12" s="11">
        <f t="shared" si="1"/>
        <v>9</v>
      </c>
      <c r="O12" s="11">
        <f t="shared" si="2"/>
        <v>18</v>
      </c>
      <c r="P12" s="9">
        <v>7</v>
      </c>
      <c r="Q12" s="43">
        <v>2</v>
      </c>
      <c r="R12" s="114" t="s">
        <v>3</v>
      </c>
    </row>
    <row r="13" spans="1:18" ht="21" customHeight="1">
      <c r="A13" s="9">
        <v>4</v>
      </c>
      <c r="B13" s="10" t="s">
        <v>36</v>
      </c>
      <c r="C13" s="9" t="s">
        <v>44</v>
      </c>
      <c r="D13" s="9" t="s">
        <v>3</v>
      </c>
      <c r="E13" s="11">
        <v>9</v>
      </c>
      <c r="F13" s="11">
        <v>4</v>
      </c>
      <c r="G13" s="11">
        <v>4</v>
      </c>
      <c r="H13" s="11">
        <v>4</v>
      </c>
      <c r="I13" s="11">
        <v>2</v>
      </c>
      <c r="J13" s="11">
        <v>7</v>
      </c>
      <c r="K13" s="11"/>
      <c r="L13" s="11"/>
      <c r="M13" s="11">
        <f t="shared" si="0"/>
        <v>30</v>
      </c>
      <c r="N13" s="11">
        <f t="shared" si="1"/>
        <v>9</v>
      </c>
      <c r="O13" s="11">
        <f t="shared" si="2"/>
        <v>21</v>
      </c>
      <c r="P13" s="9">
        <v>2</v>
      </c>
      <c r="Q13" s="43">
        <v>3</v>
      </c>
      <c r="R13" s="114" t="s">
        <v>3</v>
      </c>
    </row>
    <row r="14" spans="1:18" ht="21" customHeight="1">
      <c r="A14" s="9">
        <v>5</v>
      </c>
      <c r="B14" s="10" t="s">
        <v>32</v>
      </c>
      <c r="C14" s="9" t="s">
        <v>42</v>
      </c>
      <c r="D14" s="9" t="s">
        <v>5</v>
      </c>
      <c r="E14" s="11">
        <v>9</v>
      </c>
      <c r="F14" s="11">
        <v>5</v>
      </c>
      <c r="G14" s="11">
        <v>5</v>
      </c>
      <c r="H14" s="11">
        <v>6</v>
      </c>
      <c r="I14" s="11">
        <v>6</v>
      </c>
      <c r="J14" s="11">
        <v>6</v>
      </c>
      <c r="K14" s="11"/>
      <c r="L14" s="11"/>
      <c r="M14" s="11">
        <f t="shared" si="0"/>
        <v>37</v>
      </c>
      <c r="N14" s="11">
        <f t="shared" si="1"/>
        <v>9</v>
      </c>
      <c r="O14" s="11">
        <f t="shared" si="2"/>
        <v>28</v>
      </c>
      <c r="P14" s="9">
        <v>3</v>
      </c>
      <c r="Q14" s="43">
        <v>1</v>
      </c>
      <c r="R14" s="114" t="s">
        <v>5</v>
      </c>
    </row>
    <row r="15" spans="1:18" ht="21" customHeight="1">
      <c r="A15" s="9">
        <v>6</v>
      </c>
      <c r="B15" s="10" t="s">
        <v>19</v>
      </c>
      <c r="C15" s="9"/>
      <c r="D15" s="9" t="s">
        <v>3</v>
      </c>
      <c r="E15" s="11">
        <v>9</v>
      </c>
      <c r="F15" s="11">
        <v>9</v>
      </c>
      <c r="G15" s="11">
        <v>9</v>
      </c>
      <c r="H15" s="11">
        <v>9</v>
      </c>
      <c r="I15" s="11">
        <v>4</v>
      </c>
      <c r="J15" s="11">
        <v>2</v>
      </c>
      <c r="K15" s="11"/>
      <c r="L15" s="11"/>
      <c r="M15" s="11">
        <f t="shared" si="0"/>
        <v>42</v>
      </c>
      <c r="N15" s="11">
        <f t="shared" si="1"/>
        <v>9</v>
      </c>
      <c r="O15" s="11">
        <f t="shared" si="2"/>
        <v>33</v>
      </c>
      <c r="P15" s="9">
        <v>4</v>
      </c>
      <c r="Q15" s="43">
        <v>4</v>
      </c>
      <c r="R15" s="114" t="s">
        <v>3</v>
      </c>
    </row>
    <row r="16" spans="1:18" ht="21" customHeight="1">
      <c r="A16" s="9">
        <v>7</v>
      </c>
      <c r="B16" s="10" t="s">
        <v>165</v>
      </c>
      <c r="C16" s="9"/>
      <c r="D16" s="9" t="s">
        <v>5</v>
      </c>
      <c r="E16" s="11">
        <v>9</v>
      </c>
      <c r="F16" s="11">
        <v>9</v>
      </c>
      <c r="G16" s="11">
        <v>9</v>
      </c>
      <c r="H16" s="11">
        <v>5</v>
      </c>
      <c r="I16" s="11">
        <v>5</v>
      </c>
      <c r="J16" s="11">
        <v>5</v>
      </c>
      <c r="K16" s="11"/>
      <c r="L16" s="11"/>
      <c r="M16" s="11">
        <f t="shared" si="0"/>
        <v>42</v>
      </c>
      <c r="N16" s="11">
        <f t="shared" si="1"/>
        <v>9</v>
      </c>
      <c r="O16" s="11">
        <f t="shared" si="2"/>
        <v>33</v>
      </c>
      <c r="P16" s="9">
        <v>6</v>
      </c>
      <c r="Q16" s="43">
        <v>2</v>
      </c>
      <c r="R16" s="114" t="s">
        <v>5</v>
      </c>
    </row>
    <row r="17" spans="1:18" ht="21" customHeight="1" thickBot="1">
      <c r="A17" s="12">
        <v>8</v>
      </c>
      <c r="B17" s="13" t="s">
        <v>53</v>
      </c>
      <c r="C17" s="12" t="s">
        <v>60</v>
      </c>
      <c r="D17" s="12" t="s">
        <v>3</v>
      </c>
      <c r="E17" s="14">
        <v>9</v>
      </c>
      <c r="F17" s="14">
        <v>9</v>
      </c>
      <c r="G17" s="14">
        <v>9</v>
      </c>
      <c r="H17" s="14">
        <v>3</v>
      </c>
      <c r="I17" s="14">
        <v>9</v>
      </c>
      <c r="J17" s="14">
        <v>9</v>
      </c>
      <c r="K17" s="14"/>
      <c r="L17" s="14"/>
      <c r="M17" s="14">
        <f t="shared" si="0"/>
        <v>48</v>
      </c>
      <c r="N17" s="14">
        <f t="shared" si="1"/>
        <v>9</v>
      </c>
      <c r="O17" s="14">
        <f t="shared" si="2"/>
        <v>39</v>
      </c>
      <c r="P17" s="12">
        <v>9</v>
      </c>
      <c r="Q17" s="115">
        <v>5</v>
      </c>
      <c r="R17" s="116" t="s">
        <v>3</v>
      </c>
    </row>
    <row r="18" spans="1:18" ht="7.5" customHeight="1">
      <c r="A18" s="18"/>
      <c r="B18" s="21"/>
      <c r="C18" s="22"/>
      <c r="D18" s="2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8"/>
      <c r="R18" s="42"/>
    </row>
    <row r="19" ht="7.5" customHeight="1" thickBot="1"/>
    <row r="20" spans="1:18" ht="21" customHeight="1" thickBot="1">
      <c r="A20" s="6"/>
      <c r="B20" s="131" t="s">
        <v>38</v>
      </c>
      <c r="C20" s="132"/>
      <c r="D20" s="132"/>
      <c r="E20" s="132"/>
      <c r="F20" s="132"/>
      <c r="G20" s="132"/>
      <c r="H20" s="132"/>
      <c r="I20" s="132"/>
      <c r="J20" s="133"/>
      <c r="K20" s="106"/>
      <c r="L20" s="106"/>
      <c r="M20" s="20"/>
      <c r="N20" s="20"/>
      <c r="O20" s="20"/>
      <c r="P20" s="20"/>
      <c r="Q20" s="34"/>
      <c r="R20" s="41"/>
    </row>
    <row r="21" spans="1:18" ht="21" customHeight="1">
      <c r="A21" s="6"/>
      <c r="B21" s="134" t="s">
        <v>0</v>
      </c>
      <c r="C21" s="136" t="s">
        <v>37</v>
      </c>
      <c r="D21" s="129" t="s">
        <v>49</v>
      </c>
      <c r="E21" s="129" t="s">
        <v>20</v>
      </c>
      <c r="F21" s="129" t="s">
        <v>21</v>
      </c>
      <c r="G21" s="129" t="s">
        <v>22</v>
      </c>
      <c r="H21" s="129" t="s">
        <v>23</v>
      </c>
      <c r="I21" s="129" t="s">
        <v>51</v>
      </c>
      <c r="J21" s="129" t="s">
        <v>164</v>
      </c>
      <c r="K21" s="129"/>
      <c r="L21" s="129"/>
      <c r="M21" s="129" t="s">
        <v>46</v>
      </c>
      <c r="N21" s="129" t="s">
        <v>47</v>
      </c>
      <c r="O21" s="129" t="s">
        <v>2</v>
      </c>
      <c r="P21" s="129" t="s">
        <v>48</v>
      </c>
      <c r="Q21" s="139"/>
      <c r="R21" s="140"/>
    </row>
    <row r="22" spans="1:18" ht="21" customHeight="1" thickBot="1">
      <c r="A22" s="26"/>
      <c r="B22" s="135"/>
      <c r="C22" s="137"/>
      <c r="D22" s="130"/>
      <c r="E22" s="130"/>
      <c r="F22" s="130"/>
      <c r="G22" s="130"/>
      <c r="H22" s="130"/>
      <c r="I22" s="130"/>
      <c r="J22" s="130"/>
      <c r="K22" s="130"/>
      <c r="L22" s="130"/>
      <c r="M22" s="130" t="s">
        <v>2</v>
      </c>
      <c r="N22" s="130"/>
      <c r="O22" s="130"/>
      <c r="P22" s="130"/>
      <c r="Q22" s="139"/>
      <c r="R22" s="140"/>
    </row>
    <row r="23" spans="1:18" ht="20.25" customHeight="1">
      <c r="A23" s="15">
        <v>1</v>
      </c>
      <c r="B23" s="45" t="s">
        <v>155</v>
      </c>
      <c r="C23" s="15"/>
      <c r="D23" s="15"/>
      <c r="E23" s="16">
        <v>3</v>
      </c>
      <c r="F23" s="16">
        <v>1</v>
      </c>
      <c r="G23" s="16">
        <v>1</v>
      </c>
      <c r="H23" s="16">
        <v>1</v>
      </c>
      <c r="I23" s="16">
        <v>3</v>
      </c>
      <c r="J23" s="16">
        <v>4</v>
      </c>
      <c r="K23" s="16"/>
      <c r="L23" s="16"/>
      <c r="M23" s="16">
        <f aca="true" t="shared" si="3" ref="M23:M28">SUM(E23:J23)</f>
        <v>13</v>
      </c>
      <c r="N23" s="16">
        <f aca="true" t="shared" si="4" ref="N23:N28">MAX(E23:J23)</f>
        <v>4</v>
      </c>
      <c r="O23" s="16">
        <f aca="true" t="shared" si="5" ref="O23:O28">+M23-N23</f>
        <v>9</v>
      </c>
      <c r="P23" s="15">
        <v>1</v>
      </c>
      <c r="Q23" s="43"/>
      <c r="R23" s="44"/>
    </row>
    <row r="24" spans="1:18" ht="20.25" customHeight="1">
      <c r="A24" s="9">
        <v>2</v>
      </c>
      <c r="B24" s="46" t="s">
        <v>130</v>
      </c>
      <c r="C24" s="9"/>
      <c r="D24" s="9"/>
      <c r="E24" s="11">
        <v>1</v>
      </c>
      <c r="F24" s="11">
        <v>7</v>
      </c>
      <c r="G24" s="11">
        <v>7</v>
      </c>
      <c r="H24" s="11">
        <v>2</v>
      </c>
      <c r="I24" s="11">
        <v>1</v>
      </c>
      <c r="J24" s="11">
        <v>2</v>
      </c>
      <c r="K24" s="11"/>
      <c r="L24" s="11"/>
      <c r="M24" s="11">
        <f t="shared" si="3"/>
        <v>20</v>
      </c>
      <c r="N24" s="11">
        <f t="shared" si="4"/>
        <v>7</v>
      </c>
      <c r="O24" s="11">
        <f t="shared" si="5"/>
        <v>13</v>
      </c>
      <c r="P24" s="9">
        <v>2</v>
      </c>
      <c r="Q24" s="43"/>
      <c r="R24" s="44"/>
    </row>
    <row r="25" spans="1:18" ht="20.25" customHeight="1">
      <c r="A25" s="9">
        <v>3</v>
      </c>
      <c r="B25" s="46" t="s">
        <v>13</v>
      </c>
      <c r="C25" s="9"/>
      <c r="D25" s="9"/>
      <c r="E25" s="11">
        <v>2</v>
      </c>
      <c r="F25" s="11">
        <v>2</v>
      </c>
      <c r="G25" s="11">
        <v>2</v>
      </c>
      <c r="H25" s="11">
        <v>4</v>
      </c>
      <c r="I25" s="11">
        <v>5</v>
      </c>
      <c r="J25" s="11">
        <v>5</v>
      </c>
      <c r="K25" s="11"/>
      <c r="L25" s="11"/>
      <c r="M25" s="11">
        <f t="shared" si="3"/>
        <v>20</v>
      </c>
      <c r="N25" s="11">
        <f t="shared" si="4"/>
        <v>5</v>
      </c>
      <c r="O25" s="11">
        <f t="shared" si="5"/>
        <v>15</v>
      </c>
      <c r="P25" s="9">
        <v>3</v>
      </c>
      <c r="Q25" s="43"/>
      <c r="R25" s="44"/>
    </row>
    <row r="26" spans="1:18" ht="20.25" customHeight="1">
      <c r="A26" s="9">
        <v>4</v>
      </c>
      <c r="B26" s="46" t="s">
        <v>27</v>
      </c>
      <c r="C26" s="9"/>
      <c r="D26" s="9"/>
      <c r="E26" s="11">
        <v>4</v>
      </c>
      <c r="F26" s="11">
        <v>3</v>
      </c>
      <c r="G26" s="11">
        <v>4</v>
      </c>
      <c r="H26" s="11">
        <v>5</v>
      </c>
      <c r="I26" s="11">
        <v>6</v>
      </c>
      <c r="J26" s="11">
        <v>3</v>
      </c>
      <c r="K26" s="11"/>
      <c r="L26" s="11"/>
      <c r="M26" s="11">
        <f t="shared" si="3"/>
        <v>25</v>
      </c>
      <c r="N26" s="11">
        <f t="shared" si="4"/>
        <v>6</v>
      </c>
      <c r="O26" s="11">
        <f t="shared" si="5"/>
        <v>19</v>
      </c>
      <c r="P26" s="9">
        <v>4</v>
      </c>
      <c r="Q26" s="43"/>
      <c r="R26" s="44"/>
    </row>
    <row r="27" spans="1:18" ht="20.25" customHeight="1">
      <c r="A27" s="9">
        <v>5</v>
      </c>
      <c r="B27" s="46" t="s">
        <v>69</v>
      </c>
      <c r="C27" s="9"/>
      <c r="D27" s="9"/>
      <c r="E27" s="11">
        <v>5</v>
      </c>
      <c r="F27" s="11">
        <v>4</v>
      </c>
      <c r="G27" s="11">
        <v>3</v>
      </c>
      <c r="H27" s="11">
        <v>3</v>
      </c>
      <c r="I27" s="11">
        <v>4</v>
      </c>
      <c r="J27" s="11">
        <v>6</v>
      </c>
      <c r="K27" s="11"/>
      <c r="L27" s="11"/>
      <c r="M27" s="11">
        <f t="shared" si="3"/>
        <v>25</v>
      </c>
      <c r="N27" s="11">
        <f t="shared" si="4"/>
        <v>6</v>
      </c>
      <c r="O27" s="11">
        <f t="shared" si="5"/>
        <v>19</v>
      </c>
      <c r="P27" s="9">
        <v>5</v>
      </c>
      <c r="Q27" s="43"/>
      <c r="R27" s="44"/>
    </row>
    <row r="28" spans="1:18" ht="20.25" customHeight="1" thickBot="1">
      <c r="A28" s="12">
        <v>6</v>
      </c>
      <c r="B28" s="47" t="s">
        <v>93</v>
      </c>
      <c r="C28" s="12"/>
      <c r="D28" s="12"/>
      <c r="E28" s="14">
        <v>7</v>
      </c>
      <c r="F28" s="14">
        <v>7</v>
      </c>
      <c r="G28" s="14">
        <v>7</v>
      </c>
      <c r="H28" s="14">
        <v>6</v>
      </c>
      <c r="I28" s="14">
        <v>2</v>
      </c>
      <c r="J28" s="14">
        <v>1</v>
      </c>
      <c r="K28" s="14"/>
      <c r="L28" s="14"/>
      <c r="M28" s="14">
        <f t="shared" si="3"/>
        <v>30</v>
      </c>
      <c r="N28" s="14">
        <f t="shared" si="4"/>
        <v>7</v>
      </c>
      <c r="O28" s="14">
        <f t="shared" si="5"/>
        <v>23</v>
      </c>
      <c r="P28" s="12">
        <v>6</v>
      </c>
      <c r="Q28" s="43"/>
      <c r="R28" s="44"/>
    </row>
    <row r="29" ht="18.75" customHeight="1" thickBot="1"/>
    <row r="30" spans="1:18" ht="20.25" customHeight="1" thickBot="1">
      <c r="A30" s="6"/>
      <c r="B30" s="131" t="s">
        <v>39</v>
      </c>
      <c r="C30" s="132"/>
      <c r="D30" s="132"/>
      <c r="E30" s="132"/>
      <c r="F30" s="132"/>
      <c r="G30" s="132"/>
      <c r="H30" s="132"/>
      <c r="I30" s="132"/>
      <c r="J30" s="133"/>
      <c r="K30" s="106"/>
      <c r="L30" s="106"/>
      <c r="M30" s="20"/>
      <c r="N30" s="20"/>
      <c r="O30" s="20"/>
      <c r="P30" s="20"/>
      <c r="Q30" s="34"/>
      <c r="R30" s="41"/>
    </row>
    <row r="31" spans="1:18" ht="20.25" customHeight="1">
      <c r="A31" s="6"/>
      <c r="B31" s="134" t="s">
        <v>0</v>
      </c>
      <c r="C31" s="136" t="s">
        <v>37</v>
      </c>
      <c r="D31" s="129" t="s">
        <v>49</v>
      </c>
      <c r="E31" s="129" t="s">
        <v>20</v>
      </c>
      <c r="F31" s="129" t="s">
        <v>21</v>
      </c>
      <c r="G31" s="129" t="s">
        <v>22</v>
      </c>
      <c r="H31" s="129" t="s">
        <v>23</v>
      </c>
      <c r="I31" s="129" t="s">
        <v>51</v>
      </c>
      <c r="J31" s="129" t="s">
        <v>164</v>
      </c>
      <c r="K31" s="129"/>
      <c r="L31" s="129"/>
      <c r="M31" s="129" t="s">
        <v>46</v>
      </c>
      <c r="N31" s="129" t="s">
        <v>47</v>
      </c>
      <c r="O31" s="129" t="s">
        <v>2</v>
      </c>
      <c r="P31" s="129" t="s">
        <v>48</v>
      </c>
      <c r="Q31" s="139"/>
      <c r="R31" s="140"/>
    </row>
    <row r="32" spans="1:18" ht="20.25" customHeight="1" thickBot="1">
      <c r="A32" s="26"/>
      <c r="B32" s="135"/>
      <c r="C32" s="137"/>
      <c r="D32" s="130"/>
      <c r="E32" s="130"/>
      <c r="F32" s="130"/>
      <c r="G32" s="130"/>
      <c r="H32" s="130"/>
      <c r="I32" s="130"/>
      <c r="J32" s="130"/>
      <c r="K32" s="130"/>
      <c r="L32" s="130"/>
      <c r="M32" s="130" t="s">
        <v>2</v>
      </c>
      <c r="N32" s="130"/>
      <c r="O32" s="142"/>
      <c r="P32" s="130"/>
      <c r="Q32" s="139"/>
      <c r="R32" s="140"/>
    </row>
    <row r="33" spans="1:18" ht="20.25" customHeight="1">
      <c r="A33" s="15">
        <v>1</v>
      </c>
      <c r="B33" s="45" t="s">
        <v>166</v>
      </c>
      <c r="C33" s="15"/>
      <c r="D33" s="15" t="s">
        <v>5</v>
      </c>
      <c r="E33" s="16">
        <v>1</v>
      </c>
      <c r="F33" s="16">
        <v>2</v>
      </c>
      <c r="G33" s="16">
        <v>2</v>
      </c>
      <c r="H33" s="16">
        <v>7</v>
      </c>
      <c r="I33" s="16">
        <v>5</v>
      </c>
      <c r="J33" s="16">
        <v>2</v>
      </c>
      <c r="K33" s="16"/>
      <c r="L33" s="16"/>
      <c r="M33" s="16">
        <f aca="true" t="shared" si="6" ref="M33:M38">SUM(E33:J33)</f>
        <v>19</v>
      </c>
      <c r="N33" s="16">
        <f aca="true" t="shared" si="7" ref="N33:N38">MAX(E33:J33)</f>
        <v>7</v>
      </c>
      <c r="O33" s="16">
        <f aca="true" t="shared" si="8" ref="O33:O38">+M33-N33</f>
        <v>12</v>
      </c>
      <c r="P33" s="15">
        <v>1</v>
      </c>
      <c r="Q33" s="43"/>
      <c r="R33" s="44"/>
    </row>
    <row r="34" spans="1:18" ht="20.25" customHeight="1">
      <c r="A34" s="9">
        <v>2</v>
      </c>
      <c r="B34" s="10" t="s">
        <v>131</v>
      </c>
      <c r="C34" s="9"/>
      <c r="D34" s="9" t="s">
        <v>5</v>
      </c>
      <c r="E34" s="11">
        <v>7</v>
      </c>
      <c r="F34" s="11">
        <v>3</v>
      </c>
      <c r="G34" s="11">
        <v>3</v>
      </c>
      <c r="H34" s="11">
        <v>3</v>
      </c>
      <c r="I34" s="11">
        <v>3</v>
      </c>
      <c r="J34" s="11">
        <v>4</v>
      </c>
      <c r="K34" s="11"/>
      <c r="L34" s="11"/>
      <c r="M34" s="11">
        <f t="shared" si="6"/>
        <v>23</v>
      </c>
      <c r="N34" s="11">
        <f t="shared" si="7"/>
        <v>7</v>
      </c>
      <c r="O34" s="11">
        <f t="shared" si="8"/>
        <v>16</v>
      </c>
      <c r="P34" s="9">
        <v>2</v>
      </c>
      <c r="Q34" s="43"/>
      <c r="R34" s="44"/>
    </row>
    <row r="35" spans="1:18" ht="20.25" customHeight="1">
      <c r="A35" s="9">
        <v>3</v>
      </c>
      <c r="B35" s="46" t="s">
        <v>65</v>
      </c>
      <c r="C35" s="9"/>
      <c r="D35" s="9" t="s">
        <v>18</v>
      </c>
      <c r="E35" s="11">
        <v>7</v>
      </c>
      <c r="F35" s="11">
        <v>7</v>
      </c>
      <c r="G35" s="11">
        <v>7</v>
      </c>
      <c r="H35" s="11">
        <v>2</v>
      </c>
      <c r="I35" s="11">
        <v>1</v>
      </c>
      <c r="J35" s="11">
        <v>1</v>
      </c>
      <c r="K35" s="11"/>
      <c r="L35" s="11"/>
      <c r="M35" s="11">
        <f t="shared" si="6"/>
        <v>25</v>
      </c>
      <c r="N35" s="11">
        <f t="shared" si="7"/>
        <v>7</v>
      </c>
      <c r="O35" s="11">
        <f t="shared" si="8"/>
        <v>18</v>
      </c>
      <c r="P35" s="9">
        <v>3</v>
      </c>
      <c r="Q35" s="43"/>
      <c r="R35" s="44"/>
    </row>
    <row r="36" spans="1:18" ht="20.25" customHeight="1">
      <c r="A36" s="9">
        <v>4</v>
      </c>
      <c r="B36" s="46" t="s">
        <v>167</v>
      </c>
      <c r="C36" s="9"/>
      <c r="D36" s="9" t="s">
        <v>5</v>
      </c>
      <c r="E36" s="11">
        <v>2</v>
      </c>
      <c r="F36" s="11">
        <v>1</v>
      </c>
      <c r="G36" s="11">
        <v>1</v>
      </c>
      <c r="H36" s="11">
        <v>7</v>
      </c>
      <c r="I36" s="11">
        <v>7</v>
      </c>
      <c r="J36" s="11">
        <v>7</v>
      </c>
      <c r="K36" s="11"/>
      <c r="L36" s="11"/>
      <c r="M36" s="11">
        <f t="shared" si="6"/>
        <v>25</v>
      </c>
      <c r="N36" s="11">
        <f t="shared" si="7"/>
        <v>7</v>
      </c>
      <c r="O36" s="11">
        <f t="shared" si="8"/>
        <v>18</v>
      </c>
      <c r="P36" s="9">
        <v>4</v>
      </c>
      <c r="Q36" s="43"/>
      <c r="R36" s="44"/>
    </row>
    <row r="37" spans="1:18" ht="20.25" customHeight="1">
      <c r="A37" s="9">
        <v>5</v>
      </c>
      <c r="B37" s="46" t="s">
        <v>66</v>
      </c>
      <c r="C37" s="9"/>
      <c r="D37" s="9" t="s">
        <v>5</v>
      </c>
      <c r="E37" s="11">
        <v>7</v>
      </c>
      <c r="F37" s="11">
        <v>7</v>
      </c>
      <c r="G37" s="11">
        <v>7</v>
      </c>
      <c r="H37" s="11">
        <v>1</v>
      </c>
      <c r="I37" s="11">
        <v>2</v>
      </c>
      <c r="J37" s="11">
        <v>3</v>
      </c>
      <c r="K37" s="11"/>
      <c r="L37" s="11"/>
      <c r="M37" s="11">
        <f t="shared" si="6"/>
        <v>27</v>
      </c>
      <c r="N37" s="11">
        <f t="shared" si="7"/>
        <v>7</v>
      </c>
      <c r="O37" s="11">
        <f t="shared" si="8"/>
        <v>20</v>
      </c>
      <c r="P37" s="9">
        <v>5</v>
      </c>
      <c r="Q37" s="43"/>
      <c r="R37" s="44"/>
    </row>
    <row r="38" spans="1:18" ht="20.25" customHeight="1" thickBot="1">
      <c r="A38" s="12">
        <v>6</v>
      </c>
      <c r="B38" s="47" t="s">
        <v>82</v>
      </c>
      <c r="C38" s="12"/>
      <c r="D38" s="12" t="s">
        <v>5</v>
      </c>
      <c r="E38" s="14">
        <v>7</v>
      </c>
      <c r="F38" s="14">
        <v>7</v>
      </c>
      <c r="G38" s="14">
        <v>7</v>
      </c>
      <c r="H38" s="14">
        <v>7</v>
      </c>
      <c r="I38" s="14">
        <v>4</v>
      </c>
      <c r="J38" s="14">
        <v>5</v>
      </c>
      <c r="K38" s="14"/>
      <c r="L38" s="14"/>
      <c r="M38" s="14">
        <f t="shared" si="6"/>
        <v>37</v>
      </c>
      <c r="N38" s="14">
        <f t="shared" si="7"/>
        <v>7</v>
      </c>
      <c r="O38" s="14">
        <f t="shared" si="8"/>
        <v>30</v>
      </c>
      <c r="P38" s="12">
        <v>6</v>
      </c>
      <c r="Q38" s="43"/>
      <c r="R38" s="44"/>
    </row>
    <row r="39" spans="1:18" ht="20.25" customHeight="1" thickBot="1">
      <c r="A39" s="7"/>
      <c r="B39" s="44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/>
      <c r="Q39" s="27"/>
      <c r="R39" s="44"/>
    </row>
    <row r="40" spans="1:18" ht="21" customHeight="1" thickBot="1">
      <c r="A40" s="6"/>
      <c r="B40" s="131" t="s">
        <v>40</v>
      </c>
      <c r="C40" s="132"/>
      <c r="D40" s="132"/>
      <c r="E40" s="132"/>
      <c r="F40" s="132"/>
      <c r="G40" s="132"/>
      <c r="H40" s="149"/>
      <c r="I40" s="149"/>
      <c r="J40" s="150"/>
      <c r="K40" s="106"/>
      <c r="L40" s="106"/>
      <c r="M40" s="20"/>
      <c r="N40" s="20"/>
      <c r="O40" s="20"/>
      <c r="P40" s="20"/>
      <c r="Q40" s="34"/>
      <c r="R40" s="41"/>
    </row>
    <row r="41" spans="1:18" ht="21" customHeight="1">
      <c r="A41" s="6"/>
      <c r="B41" s="134" t="s">
        <v>0</v>
      </c>
      <c r="C41" s="136" t="s">
        <v>37</v>
      </c>
      <c r="D41" s="129" t="s">
        <v>49</v>
      </c>
      <c r="E41" s="129" t="s">
        <v>20</v>
      </c>
      <c r="F41" s="129" t="s">
        <v>21</v>
      </c>
      <c r="G41" s="129" t="s">
        <v>22</v>
      </c>
      <c r="H41" s="129" t="s">
        <v>23</v>
      </c>
      <c r="I41" s="129" t="s">
        <v>51</v>
      </c>
      <c r="J41" s="129" t="s">
        <v>164</v>
      </c>
      <c r="K41" s="129"/>
      <c r="L41" s="129"/>
      <c r="M41" s="129" t="s">
        <v>46</v>
      </c>
      <c r="N41" s="129" t="s">
        <v>47</v>
      </c>
      <c r="O41" s="129" t="s">
        <v>2</v>
      </c>
      <c r="P41" s="129" t="s">
        <v>48</v>
      </c>
      <c r="Q41" s="139"/>
      <c r="R41" s="140"/>
    </row>
    <row r="42" spans="1:18" ht="21" customHeight="1" thickBot="1">
      <c r="A42" s="26"/>
      <c r="B42" s="135"/>
      <c r="C42" s="137" t="s">
        <v>1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 t="s">
        <v>2</v>
      </c>
      <c r="N42" s="130"/>
      <c r="O42" s="130"/>
      <c r="P42" s="130"/>
      <c r="Q42" s="139"/>
      <c r="R42" s="140"/>
    </row>
    <row r="43" spans="1:18" ht="18.75" customHeight="1">
      <c r="A43" s="15">
        <v>1</v>
      </c>
      <c r="B43" s="45" t="s">
        <v>55</v>
      </c>
      <c r="C43" s="15"/>
      <c r="D43" s="15"/>
      <c r="E43" s="16">
        <v>1</v>
      </c>
      <c r="F43" s="16">
        <v>2</v>
      </c>
      <c r="G43" s="16">
        <v>1</v>
      </c>
      <c r="H43" s="16">
        <v>1</v>
      </c>
      <c r="I43" s="16">
        <v>2</v>
      </c>
      <c r="J43" s="16">
        <v>10</v>
      </c>
      <c r="K43" s="16"/>
      <c r="L43" s="16"/>
      <c r="M43" s="16">
        <f aca="true" t="shared" si="9" ref="M43:M51">SUM(E43:J43)</f>
        <v>17</v>
      </c>
      <c r="N43" s="16">
        <f aca="true" t="shared" si="10" ref="N43:N51">MAX(E43:J43)</f>
        <v>10</v>
      </c>
      <c r="O43" s="16">
        <f aca="true" t="shared" si="11" ref="O43:O51">+M43-N43</f>
        <v>7</v>
      </c>
      <c r="P43" s="15">
        <v>1</v>
      </c>
      <c r="Q43" s="43"/>
      <c r="R43" s="44"/>
    </row>
    <row r="44" spans="1:18" ht="18.75" customHeight="1">
      <c r="A44" s="9">
        <v>2</v>
      </c>
      <c r="B44" s="46" t="s">
        <v>54</v>
      </c>
      <c r="C44" s="9"/>
      <c r="D44" s="9"/>
      <c r="E44" s="11">
        <v>3</v>
      </c>
      <c r="F44" s="11">
        <v>4</v>
      </c>
      <c r="G44" s="11">
        <v>4</v>
      </c>
      <c r="H44" s="11">
        <v>5</v>
      </c>
      <c r="I44" s="11">
        <v>3</v>
      </c>
      <c r="J44" s="11">
        <v>1</v>
      </c>
      <c r="K44" s="11"/>
      <c r="L44" s="11"/>
      <c r="M44" s="11">
        <f t="shared" si="9"/>
        <v>20</v>
      </c>
      <c r="N44" s="11">
        <f t="shared" si="10"/>
        <v>5</v>
      </c>
      <c r="O44" s="11">
        <f t="shared" si="11"/>
        <v>15</v>
      </c>
      <c r="P44" s="9">
        <v>2</v>
      </c>
      <c r="Q44" s="43"/>
      <c r="R44" s="44"/>
    </row>
    <row r="45" spans="1:18" ht="18.75" customHeight="1">
      <c r="A45" s="9">
        <v>3</v>
      </c>
      <c r="B45" s="46" t="s">
        <v>168</v>
      </c>
      <c r="C45" s="9"/>
      <c r="D45" s="9"/>
      <c r="E45" s="11">
        <v>10</v>
      </c>
      <c r="F45" s="11">
        <v>1</v>
      </c>
      <c r="G45" s="11">
        <v>3</v>
      </c>
      <c r="H45" s="11">
        <v>2</v>
      </c>
      <c r="I45" s="11">
        <v>1</v>
      </c>
      <c r="J45" s="11">
        <v>10</v>
      </c>
      <c r="K45" s="11"/>
      <c r="L45" s="11"/>
      <c r="M45" s="11">
        <f t="shared" si="9"/>
        <v>27</v>
      </c>
      <c r="N45" s="11">
        <f t="shared" si="10"/>
        <v>10</v>
      </c>
      <c r="O45" s="11">
        <f t="shared" si="11"/>
        <v>17</v>
      </c>
      <c r="P45" s="9">
        <v>3</v>
      </c>
      <c r="Q45" s="43"/>
      <c r="R45" s="44"/>
    </row>
    <row r="46" spans="1:18" ht="18.75" customHeight="1">
      <c r="A46" s="9">
        <v>4</v>
      </c>
      <c r="B46" s="46" t="s">
        <v>85</v>
      </c>
      <c r="C46" s="9"/>
      <c r="D46" s="9"/>
      <c r="E46" s="11">
        <v>2</v>
      </c>
      <c r="F46" s="11">
        <v>3</v>
      </c>
      <c r="G46" s="11">
        <v>5</v>
      </c>
      <c r="H46" s="11">
        <v>10</v>
      </c>
      <c r="I46" s="11">
        <v>10</v>
      </c>
      <c r="J46" s="11">
        <v>10</v>
      </c>
      <c r="K46" s="11"/>
      <c r="L46" s="11"/>
      <c r="M46" s="11">
        <f t="shared" si="9"/>
        <v>40</v>
      </c>
      <c r="N46" s="11">
        <f t="shared" si="10"/>
        <v>10</v>
      </c>
      <c r="O46" s="11">
        <f t="shared" si="11"/>
        <v>30</v>
      </c>
      <c r="P46" s="9">
        <v>4</v>
      </c>
      <c r="Q46" s="43"/>
      <c r="R46" s="44"/>
    </row>
    <row r="47" spans="1:18" ht="18.75" customHeight="1">
      <c r="A47" s="9">
        <v>5</v>
      </c>
      <c r="B47" s="46" t="s">
        <v>112</v>
      </c>
      <c r="C47" s="9"/>
      <c r="D47" s="9"/>
      <c r="E47" s="11">
        <v>10</v>
      </c>
      <c r="F47" s="11">
        <v>10</v>
      </c>
      <c r="G47" s="11">
        <v>10</v>
      </c>
      <c r="H47" s="11">
        <v>4</v>
      </c>
      <c r="I47" s="11">
        <v>5</v>
      </c>
      <c r="J47" s="11">
        <v>2</v>
      </c>
      <c r="K47" s="11"/>
      <c r="L47" s="11"/>
      <c r="M47" s="11">
        <f t="shared" si="9"/>
        <v>41</v>
      </c>
      <c r="N47" s="11">
        <f t="shared" si="10"/>
        <v>10</v>
      </c>
      <c r="O47" s="11">
        <f t="shared" si="11"/>
        <v>31</v>
      </c>
      <c r="P47" s="9">
        <v>5</v>
      </c>
      <c r="Q47" s="43"/>
      <c r="R47" s="44"/>
    </row>
    <row r="48" spans="1:18" ht="18.75" customHeight="1">
      <c r="A48" s="9">
        <v>6</v>
      </c>
      <c r="B48" s="67" t="s">
        <v>15</v>
      </c>
      <c r="C48" s="9"/>
      <c r="D48" s="9"/>
      <c r="E48" s="11">
        <v>10</v>
      </c>
      <c r="F48" s="11">
        <v>10</v>
      </c>
      <c r="G48" s="11">
        <v>10</v>
      </c>
      <c r="H48" s="11">
        <v>6</v>
      </c>
      <c r="I48" s="11">
        <v>4</v>
      </c>
      <c r="J48" s="11">
        <v>3</v>
      </c>
      <c r="K48" s="11"/>
      <c r="L48" s="11"/>
      <c r="M48" s="11">
        <f t="shared" si="9"/>
        <v>43</v>
      </c>
      <c r="N48" s="11">
        <f t="shared" si="10"/>
        <v>10</v>
      </c>
      <c r="O48" s="11">
        <f t="shared" si="11"/>
        <v>33</v>
      </c>
      <c r="P48" s="9">
        <v>6</v>
      </c>
      <c r="Q48" s="43"/>
      <c r="R48" s="44"/>
    </row>
    <row r="49" spans="1:18" ht="18.75" customHeight="1">
      <c r="A49" s="9">
        <v>7</v>
      </c>
      <c r="B49" s="46" t="s">
        <v>105</v>
      </c>
      <c r="C49" s="9"/>
      <c r="D49" s="9"/>
      <c r="E49" s="11">
        <v>10</v>
      </c>
      <c r="F49" s="11">
        <v>10</v>
      </c>
      <c r="G49" s="11">
        <v>10</v>
      </c>
      <c r="H49" s="11">
        <v>3</v>
      </c>
      <c r="I49" s="11">
        <v>6</v>
      </c>
      <c r="J49" s="11">
        <v>4</v>
      </c>
      <c r="K49" s="11"/>
      <c r="L49" s="11"/>
      <c r="M49" s="11">
        <f t="shared" si="9"/>
        <v>43</v>
      </c>
      <c r="N49" s="11">
        <f t="shared" si="10"/>
        <v>10</v>
      </c>
      <c r="O49" s="11">
        <f t="shared" si="11"/>
        <v>33</v>
      </c>
      <c r="P49" s="9">
        <v>7</v>
      </c>
      <c r="Q49" s="43"/>
      <c r="R49" s="44"/>
    </row>
    <row r="50" spans="1:18" ht="18.75" customHeight="1">
      <c r="A50" s="9">
        <v>8</v>
      </c>
      <c r="B50" s="46" t="s">
        <v>160</v>
      </c>
      <c r="C50" s="9"/>
      <c r="D50" s="9"/>
      <c r="E50" s="11">
        <v>10</v>
      </c>
      <c r="F50" s="11">
        <v>4</v>
      </c>
      <c r="G50" s="11">
        <v>2</v>
      </c>
      <c r="H50" s="11">
        <v>10</v>
      </c>
      <c r="I50" s="11">
        <v>10</v>
      </c>
      <c r="J50" s="11">
        <v>10</v>
      </c>
      <c r="K50" s="11"/>
      <c r="L50" s="11"/>
      <c r="M50" s="11">
        <f t="shared" si="9"/>
        <v>46</v>
      </c>
      <c r="N50" s="11">
        <f t="shared" si="10"/>
        <v>10</v>
      </c>
      <c r="O50" s="11">
        <f t="shared" si="11"/>
        <v>36</v>
      </c>
      <c r="P50" s="9">
        <v>8</v>
      </c>
      <c r="Q50" s="43"/>
      <c r="R50" s="44"/>
    </row>
    <row r="51" spans="1:18" ht="18.75" customHeight="1" thickBot="1">
      <c r="A51" s="12">
        <v>9</v>
      </c>
      <c r="B51" s="47" t="s">
        <v>88</v>
      </c>
      <c r="C51" s="12"/>
      <c r="D51" s="12"/>
      <c r="E51" s="14">
        <v>10</v>
      </c>
      <c r="F51" s="14">
        <v>10</v>
      </c>
      <c r="G51" s="14">
        <v>10</v>
      </c>
      <c r="H51" s="14">
        <v>10</v>
      </c>
      <c r="I51" s="14">
        <v>10</v>
      </c>
      <c r="J51" s="14">
        <v>10</v>
      </c>
      <c r="K51" s="14"/>
      <c r="L51" s="14"/>
      <c r="M51" s="14">
        <f t="shared" si="9"/>
        <v>60</v>
      </c>
      <c r="N51" s="14">
        <f t="shared" si="10"/>
        <v>10</v>
      </c>
      <c r="O51" s="14">
        <f t="shared" si="11"/>
        <v>50</v>
      </c>
      <c r="P51" s="12">
        <v>9</v>
      </c>
      <c r="Q51" s="43"/>
      <c r="R51" s="44"/>
    </row>
  </sheetData>
  <mergeCells count="70">
    <mergeCell ref="Q41:R41"/>
    <mergeCell ref="Q42:R42"/>
    <mergeCell ref="M41:M42"/>
    <mergeCell ref="N41:N42"/>
    <mergeCell ref="O41:O42"/>
    <mergeCell ref="P41:P42"/>
    <mergeCell ref="I41:I42"/>
    <mergeCell ref="J41:J42"/>
    <mergeCell ref="K41:K42"/>
    <mergeCell ref="L41:L42"/>
    <mergeCell ref="Q31:R31"/>
    <mergeCell ref="Q32:R32"/>
    <mergeCell ref="B40:J40"/>
    <mergeCell ref="B41:B42"/>
    <mergeCell ref="C41:C42"/>
    <mergeCell ref="D41:D42"/>
    <mergeCell ref="E41:E42"/>
    <mergeCell ref="F41:F42"/>
    <mergeCell ref="G41:G42"/>
    <mergeCell ref="H41:H42"/>
    <mergeCell ref="M31:M32"/>
    <mergeCell ref="N31:N32"/>
    <mergeCell ref="O31:O32"/>
    <mergeCell ref="P31:P32"/>
    <mergeCell ref="I31:I32"/>
    <mergeCell ref="J31:J32"/>
    <mergeCell ref="K31:K32"/>
    <mergeCell ref="L31:L32"/>
    <mergeCell ref="Q21:R21"/>
    <mergeCell ref="Q22:R22"/>
    <mergeCell ref="B30:J30"/>
    <mergeCell ref="B31:B32"/>
    <mergeCell ref="C31:C32"/>
    <mergeCell ref="D31:D32"/>
    <mergeCell ref="E31:E32"/>
    <mergeCell ref="F31:F32"/>
    <mergeCell ref="G31:G32"/>
    <mergeCell ref="H31:H32"/>
    <mergeCell ref="M21:M22"/>
    <mergeCell ref="N21:N22"/>
    <mergeCell ref="O21:O22"/>
    <mergeCell ref="P21:P22"/>
    <mergeCell ref="I21:I22"/>
    <mergeCell ref="J21:J22"/>
    <mergeCell ref="K21:K22"/>
    <mergeCell ref="L21:L22"/>
    <mergeCell ref="P8:P9"/>
    <mergeCell ref="Q8:R9"/>
    <mergeCell ref="B20:J20"/>
    <mergeCell ref="B21:B22"/>
    <mergeCell ref="C21:C22"/>
    <mergeCell ref="D21:D22"/>
    <mergeCell ref="E21:E22"/>
    <mergeCell ref="F21:F22"/>
    <mergeCell ref="G21:G22"/>
    <mergeCell ref="H21:H22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29" right="0.15" top="0.39" bottom="0.53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75" zoomScaleNormal="75" workbookViewId="0" topLeftCell="A19">
      <selection activeCell="A11" sqref="A11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7" width="6.28125" style="31" customWidth="1"/>
    <col min="18" max="18" width="5.710937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4.5" customHeight="1">
      <c r="A5" s="30"/>
      <c r="B5" s="118"/>
      <c r="C5" s="118"/>
      <c r="D5" s="118"/>
      <c r="E5" s="118"/>
      <c r="F5" s="118"/>
      <c r="G5" s="118"/>
      <c r="H5" s="118"/>
      <c r="I5" s="118"/>
      <c r="J5" s="118"/>
      <c r="K5" s="54"/>
      <c r="L5" s="54"/>
      <c r="M5" s="23"/>
      <c r="N5" s="23"/>
      <c r="O5" s="23"/>
      <c r="P5" s="23"/>
      <c r="Q5" s="32"/>
      <c r="R5" s="40"/>
    </row>
    <row r="6" spans="1:17" ht="6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19" t="s">
        <v>8</v>
      </c>
      <c r="C7" s="120"/>
      <c r="D7" s="120"/>
      <c r="E7" s="120"/>
      <c r="F7" s="120"/>
      <c r="G7" s="120"/>
      <c r="H7" s="120"/>
      <c r="I7" s="120"/>
      <c r="J7" s="121"/>
      <c r="K7" s="60"/>
      <c r="L7" s="60"/>
      <c r="M7" s="20"/>
      <c r="N7" s="20"/>
      <c r="O7" s="20"/>
      <c r="P7" s="20"/>
      <c r="Q7" s="34"/>
      <c r="R7" s="41"/>
    </row>
    <row r="8" spans="1:18" ht="21" customHeight="1">
      <c r="A8" s="6"/>
      <c r="B8" s="134" t="s">
        <v>0</v>
      </c>
      <c r="C8" s="136" t="s">
        <v>37</v>
      </c>
      <c r="D8" s="129" t="s">
        <v>49</v>
      </c>
      <c r="E8" s="129" t="s">
        <v>20</v>
      </c>
      <c r="F8" s="129" t="s">
        <v>21</v>
      </c>
      <c r="G8" s="129" t="s">
        <v>22</v>
      </c>
      <c r="H8" s="129" t="s">
        <v>23</v>
      </c>
      <c r="I8" s="129" t="s">
        <v>51</v>
      </c>
      <c r="J8" s="129" t="s">
        <v>24</v>
      </c>
      <c r="K8" s="52"/>
      <c r="L8" s="52"/>
      <c r="M8" s="129" t="s">
        <v>46</v>
      </c>
      <c r="N8" s="129" t="s">
        <v>47</v>
      </c>
      <c r="O8" s="129" t="s">
        <v>2</v>
      </c>
      <c r="P8" s="129" t="s">
        <v>48</v>
      </c>
      <c r="Q8" s="143" t="s">
        <v>50</v>
      </c>
      <c r="R8" s="144"/>
    </row>
    <row r="9" spans="1:18" ht="21" customHeight="1" thickBot="1">
      <c r="A9" s="26"/>
      <c r="B9" s="135"/>
      <c r="C9" s="137"/>
      <c r="D9" s="130"/>
      <c r="E9" s="130"/>
      <c r="F9" s="130"/>
      <c r="G9" s="130"/>
      <c r="H9" s="130"/>
      <c r="I9" s="130"/>
      <c r="J9" s="130"/>
      <c r="K9" s="53"/>
      <c r="L9" s="53"/>
      <c r="M9" s="130" t="s">
        <v>2</v>
      </c>
      <c r="N9" s="130"/>
      <c r="O9" s="130"/>
      <c r="P9" s="130"/>
      <c r="Q9" s="124"/>
      <c r="R9" s="125"/>
    </row>
    <row r="10" spans="1:18" ht="21" customHeight="1">
      <c r="A10" s="15">
        <v>1</v>
      </c>
      <c r="B10" s="48" t="s">
        <v>33</v>
      </c>
      <c r="C10" s="15" t="s">
        <v>12</v>
      </c>
      <c r="D10" s="15" t="s">
        <v>3</v>
      </c>
      <c r="E10" s="16">
        <v>13</v>
      </c>
      <c r="F10" s="16">
        <v>1</v>
      </c>
      <c r="G10" s="16">
        <v>1</v>
      </c>
      <c r="H10" s="16">
        <v>1</v>
      </c>
      <c r="I10" s="16">
        <v>2</v>
      </c>
      <c r="J10" s="16">
        <v>2</v>
      </c>
      <c r="K10" s="16"/>
      <c r="L10" s="16"/>
      <c r="M10" s="16">
        <f aca="true" t="shared" si="0" ref="M10:M21">SUM(E10:J10)</f>
        <v>20</v>
      </c>
      <c r="N10" s="16">
        <f aca="true" t="shared" si="1" ref="N10:N21">MAX(E10:J10)</f>
        <v>13</v>
      </c>
      <c r="O10" s="16">
        <f>+M10-N10</f>
        <v>7</v>
      </c>
      <c r="P10" s="15">
        <v>1</v>
      </c>
      <c r="Q10" s="35">
        <v>1</v>
      </c>
      <c r="R10" s="28" t="s">
        <v>3</v>
      </c>
    </row>
    <row r="11" spans="1:18" ht="21" customHeight="1">
      <c r="A11" s="9">
        <v>2</v>
      </c>
      <c r="B11" s="10" t="s">
        <v>30</v>
      </c>
      <c r="C11" s="9" t="s">
        <v>7</v>
      </c>
      <c r="D11" s="9" t="s">
        <v>6</v>
      </c>
      <c r="E11" s="11">
        <v>1</v>
      </c>
      <c r="F11" s="11">
        <v>3</v>
      </c>
      <c r="G11" s="11">
        <v>3</v>
      </c>
      <c r="H11" s="11">
        <v>3</v>
      </c>
      <c r="I11" s="11">
        <v>1</v>
      </c>
      <c r="J11" s="11">
        <v>1</v>
      </c>
      <c r="K11" s="11"/>
      <c r="L11" s="11"/>
      <c r="M11" s="11">
        <f t="shared" si="0"/>
        <v>12</v>
      </c>
      <c r="N11" s="11">
        <f t="shared" si="1"/>
        <v>3</v>
      </c>
      <c r="O11" s="11">
        <f>+M11-N11</f>
        <v>9</v>
      </c>
      <c r="P11" s="9">
        <v>2</v>
      </c>
      <c r="Q11" s="36">
        <v>1</v>
      </c>
      <c r="R11" s="29" t="s">
        <v>6</v>
      </c>
    </row>
    <row r="12" spans="1:18" ht="21" customHeight="1">
      <c r="A12" s="9">
        <v>3</v>
      </c>
      <c r="B12" s="10" t="s">
        <v>56</v>
      </c>
      <c r="C12" s="9" t="s">
        <v>61</v>
      </c>
      <c r="D12" s="9" t="s">
        <v>3</v>
      </c>
      <c r="E12" s="11">
        <v>2</v>
      </c>
      <c r="F12" s="11">
        <v>2</v>
      </c>
      <c r="G12" s="11">
        <v>2</v>
      </c>
      <c r="H12" s="11">
        <v>4</v>
      </c>
      <c r="I12" s="11">
        <v>6</v>
      </c>
      <c r="J12" s="11">
        <v>4</v>
      </c>
      <c r="K12" s="11"/>
      <c r="L12" s="11"/>
      <c r="M12" s="11">
        <f t="shared" si="0"/>
        <v>20</v>
      </c>
      <c r="N12" s="11">
        <f t="shared" si="1"/>
        <v>6</v>
      </c>
      <c r="O12" s="11">
        <f aca="true" t="shared" si="2" ref="O12:O21">+M12-N12</f>
        <v>14</v>
      </c>
      <c r="P12" s="9">
        <v>3</v>
      </c>
      <c r="Q12" s="36">
        <v>2</v>
      </c>
      <c r="R12" s="29" t="s">
        <v>3</v>
      </c>
    </row>
    <row r="13" spans="1:18" ht="21" customHeight="1">
      <c r="A13" s="9">
        <v>4</v>
      </c>
      <c r="B13" s="10" t="s">
        <v>36</v>
      </c>
      <c r="C13" s="9" t="s">
        <v>44</v>
      </c>
      <c r="D13" s="9" t="s">
        <v>3</v>
      </c>
      <c r="E13" s="11">
        <v>9</v>
      </c>
      <c r="F13" s="11">
        <v>5</v>
      </c>
      <c r="G13" s="11">
        <v>4</v>
      </c>
      <c r="H13" s="11">
        <v>2</v>
      </c>
      <c r="I13" s="11">
        <v>3</v>
      </c>
      <c r="J13" s="11">
        <v>3</v>
      </c>
      <c r="K13" s="11"/>
      <c r="L13" s="11"/>
      <c r="M13" s="11">
        <f t="shared" si="0"/>
        <v>26</v>
      </c>
      <c r="N13" s="11">
        <f t="shared" si="1"/>
        <v>9</v>
      </c>
      <c r="O13" s="11">
        <f t="shared" si="2"/>
        <v>17</v>
      </c>
      <c r="P13" s="9">
        <v>4</v>
      </c>
      <c r="Q13" s="36">
        <v>3</v>
      </c>
      <c r="R13" s="29" t="s">
        <v>3</v>
      </c>
    </row>
    <row r="14" spans="1:18" ht="21" customHeight="1">
      <c r="A14" s="9">
        <v>5</v>
      </c>
      <c r="B14" s="10" t="s">
        <v>31</v>
      </c>
      <c r="C14" s="9" t="s">
        <v>9</v>
      </c>
      <c r="D14" s="9" t="s">
        <v>5</v>
      </c>
      <c r="E14" s="11">
        <v>3</v>
      </c>
      <c r="F14" s="11">
        <v>6</v>
      </c>
      <c r="G14" s="11">
        <v>5</v>
      </c>
      <c r="H14" s="11">
        <v>11</v>
      </c>
      <c r="I14" s="11">
        <v>4</v>
      </c>
      <c r="J14" s="11">
        <v>13</v>
      </c>
      <c r="K14" s="11"/>
      <c r="L14" s="11"/>
      <c r="M14" s="11">
        <f t="shared" si="0"/>
        <v>42</v>
      </c>
      <c r="N14" s="11">
        <f t="shared" si="1"/>
        <v>13</v>
      </c>
      <c r="O14" s="11">
        <f t="shared" si="2"/>
        <v>29</v>
      </c>
      <c r="P14" s="9">
        <v>5</v>
      </c>
      <c r="Q14" s="36">
        <v>1</v>
      </c>
      <c r="R14" s="29" t="s">
        <v>5</v>
      </c>
    </row>
    <row r="15" spans="1:18" ht="21" customHeight="1">
      <c r="A15" s="9">
        <v>6</v>
      </c>
      <c r="B15" s="10" t="s">
        <v>32</v>
      </c>
      <c r="C15" s="9" t="s">
        <v>42</v>
      </c>
      <c r="D15" s="9" t="s">
        <v>5</v>
      </c>
      <c r="E15" s="11">
        <v>6</v>
      </c>
      <c r="F15" s="11">
        <v>8</v>
      </c>
      <c r="G15" s="11">
        <v>7</v>
      </c>
      <c r="H15" s="11">
        <v>6</v>
      </c>
      <c r="I15" s="11">
        <v>7</v>
      </c>
      <c r="J15" s="11">
        <v>6</v>
      </c>
      <c r="K15" s="11"/>
      <c r="L15" s="11"/>
      <c r="M15" s="11">
        <f t="shared" si="0"/>
        <v>40</v>
      </c>
      <c r="N15" s="11">
        <f t="shared" si="1"/>
        <v>8</v>
      </c>
      <c r="O15" s="11">
        <f t="shared" si="2"/>
        <v>32</v>
      </c>
      <c r="P15" s="9">
        <v>6</v>
      </c>
      <c r="Q15" s="36">
        <v>2</v>
      </c>
      <c r="R15" s="29" t="s">
        <v>5</v>
      </c>
    </row>
    <row r="16" spans="1:18" ht="21" customHeight="1">
      <c r="A16" s="9">
        <v>7</v>
      </c>
      <c r="B16" s="10" t="s">
        <v>53</v>
      </c>
      <c r="C16" s="9" t="s">
        <v>60</v>
      </c>
      <c r="D16" s="9" t="s">
        <v>3</v>
      </c>
      <c r="E16" s="11">
        <v>5</v>
      </c>
      <c r="F16" s="11">
        <v>4</v>
      </c>
      <c r="G16" s="11">
        <v>6</v>
      </c>
      <c r="H16" s="11">
        <v>5</v>
      </c>
      <c r="I16" s="11">
        <v>13</v>
      </c>
      <c r="J16" s="11">
        <v>13</v>
      </c>
      <c r="K16" s="11"/>
      <c r="L16" s="11"/>
      <c r="M16" s="11">
        <f>SUM(E16:J16)</f>
        <v>46</v>
      </c>
      <c r="N16" s="11">
        <f>MAX(E16:J16)</f>
        <v>13</v>
      </c>
      <c r="O16" s="11">
        <f t="shared" si="2"/>
        <v>33</v>
      </c>
      <c r="P16" s="9">
        <v>7</v>
      </c>
      <c r="Q16" s="36">
        <v>4</v>
      </c>
      <c r="R16" s="29" t="s">
        <v>3</v>
      </c>
    </row>
    <row r="17" spans="1:18" ht="21" customHeight="1">
      <c r="A17" s="9">
        <v>8</v>
      </c>
      <c r="B17" s="10" t="s">
        <v>34</v>
      </c>
      <c r="C17" s="9" t="s">
        <v>43</v>
      </c>
      <c r="D17" s="9" t="s">
        <v>6</v>
      </c>
      <c r="E17" s="11">
        <v>4</v>
      </c>
      <c r="F17" s="11">
        <v>7</v>
      </c>
      <c r="G17" s="11">
        <v>13</v>
      </c>
      <c r="H17" s="11">
        <v>8</v>
      </c>
      <c r="I17" s="11">
        <v>9</v>
      </c>
      <c r="J17" s="11">
        <v>12</v>
      </c>
      <c r="K17" s="11"/>
      <c r="L17" s="11"/>
      <c r="M17" s="11">
        <f t="shared" si="0"/>
        <v>53</v>
      </c>
      <c r="N17" s="11">
        <f t="shared" si="1"/>
        <v>13</v>
      </c>
      <c r="O17" s="11">
        <f t="shared" si="2"/>
        <v>40</v>
      </c>
      <c r="P17" s="9">
        <v>8</v>
      </c>
      <c r="Q17" s="36">
        <v>2</v>
      </c>
      <c r="R17" s="29" t="s">
        <v>6</v>
      </c>
    </row>
    <row r="18" spans="1:18" ht="21" customHeight="1">
      <c r="A18" s="9">
        <v>9</v>
      </c>
      <c r="B18" s="10" t="s">
        <v>35</v>
      </c>
      <c r="C18" s="9" t="s">
        <v>4</v>
      </c>
      <c r="D18" s="9" t="s">
        <v>6</v>
      </c>
      <c r="E18" s="11">
        <v>8</v>
      </c>
      <c r="F18" s="11">
        <v>9</v>
      </c>
      <c r="G18" s="11">
        <v>13</v>
      </c>
      <c r="H18" s="11">
        <v>10</v>
      </c>
      <c r="I18" s="11">
        <v>8</v>
      </c>
      <c r="J18" s="11">
        <v>7</v>
      </c>
      <c r="K18" s="11"/>
      <c r="L18" s="11"/>
      <c r="M18" s="11">
        <f t="shared" si="0"/>
        <v>55</v>
      </c>
      <c r="N18" s="11">
        <f t="shared" si="1"/>
        <v>13</v>
      </c>
      <c r="O18" s="11">
        <f t="shared" si="2"/>
        <v>42</v>
      </c>
      <c r="P18" s="9">
        <v>9</v>
      </c>
      <c r="Q18" s="36">
        <v>3</v>
      </c>
      <c r="R18" s="29" t="s">
        <v>6</v>
      </c>
    </row>
    <row r="19" spans="1:18" ht="21" customHeight="1">
      <c r="A19" s="9">
        <v>10</v>
      </c>
      <c r="B19" s="10" t="s">
        <v>29</v>
      </c>
      <c r="C19" s="9" t="s">
        <v>41</v>
      </c>
      <c r="D19" s="9" t="s">
        <v>3</v>
      </c>
      <c r="E19" s="11">
        <v>13</v>
      </c>
      <c r="F19" s="11">
        <v>13</v>
      </c>
      <c r="G19" s="11">
        <v>13</v>
      </c>
      <c r="H19" s="11">
        <v>7</v>
      </c>
      <c r="I19" s="11">
        <v>5</v>
      </c>
      <c r="J19" s="11">
        <v>5</v>
      </c>
      <c r="K19" s="11"/>
      <c r="L19" s="11"/>
      <c r="M19" s="11">
        <f t="shared" si="0"/>
        <v>56</v>
      </c>
      <c r="N19" s="11">
        <f t="shared" si="1"/>
        <v>13</v>
      </c>
      <c r="O19" s="11">
        <f t="shared" si="2"/>
        <v>43</v>
      </c>
      <c r="P19" s="9">
        <v>10</v>
      </c>
      <c r="Q19" s="36">
        <v>5</v>
      </c>
      <c r="R19" s="29" t="s">
        <v>3</v>
      </c>
    </row>
    <row r="20" spans="1:18" ht="21" customHeight="1">
      <c r="A20" s="9">
        <v>11</v>
      </c>
      <c r="B20" s="10" t="s">
        <v>19</v>
      </c>
      <c r="C20" s="9" t="s">
        <v>10</v>
      </c>
      <c r="D20" s="9" t="s">
        <v>3</v>
      </c>
      <c r="E20" s="11">
        <v>7</v>
      </c>
      <c r="F20" s="11">
        <v>10</v>
      </c>
      <c r="G20" s="11">
        <v>13</v>
      </c>
      <c r="H20" s="11">
        <v>9</v>
      </c>
      <c r="I20" s="11">
        <v>10</v>
      </c>
      <c r="J20" s="11">
        <v>13</v>
      </c>
      <c r="K20" s="11"/>
      <c r="L20" s="11"/>
      <c r="M20" s="11">
        <f t="shared" si="0"/>
        <v>62</v>
      </c>
      <c r="N20" s="11">
        <f t="shared" si="1"/>
        <v>13</v>
      </c>
      <c r="O20" s="11">
        <f t="shared" si="2"/>
        <v>49</v>
      </c>
      <c r="P20" s="9">
        <v>11</v>
      </c>
      <c r="Q20" s="36">
        <v>6</v>
      </c>
      <c r="R20" s="29" t="s">
        <v>3</v>
      </c>
    </row>
    <row r="21" spans="1:18" ht="21" customHeight="1" thickBot="1">
      <c r="A21" s="12">
        <v>12</v>
      </c>
      <c r="B21" s="13" t="s">
        <v>52</v>
      </c>
      <c r="C21" s="12"/>
      <c r="D21" s="12" t="s">
        <v>3</v>
      </c>
      <c r="E21" s="14">
        <v>13</v>
      </c>
      <c r="F21" s="14">
        <v>13</v>
      </c>
      <c r="G21" s="14">
        <v>13</v>
      </c>
      <c r="H21" s="14">
        <v>13</v>
      </c>
      <c r="I21" s="14">
        <v>13</v>
      </c>
      <c r="J21" s="14">
        <v>13</v>
      </c>
      <c r="K21" s="14"/>
      <c r="L21" s="14"/>
      <c r="M21" s="14">
        <f t="shared" si="0"/>
        <v>78</v>
      </c>
      <c r="N21" s="14">
        <f t="shared" si="1"/>
        <v>13</v>
      </c>
      <c r="O21" s="14">
        <f t="shared" si="2"/>
        <v>65</v>
      </c>
      <c r="P21" s="12">
        <v>12</v>
      </c>
      <c r="Q21" s="37">
        <v>7</v>
      </c>
      <c r="R21" s="51" t="s">
        <v>3</v>
      </c>
    </row>
    <row r="22" spans="1:18" ht="7.5" customHeight="1">
      <c r="A22" s="18"/>
      <c r="B22" s="21"/>
      <c r="C22" s="22"/>
      <c r="D22" s="2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8"/>
      <c r="R22" s="42"/>
    </row>
    <row r="23" ht="7.5" customHeight="1" thickBot="1"/>
    <row r="24" spans="1:18" ht="21" customHeight="1" thickBot="1">
      <c r="A24" s="6"/>
      <c r="B24" s="131" t="s">
        <v>38</v>
      </c>
      <c r="C24" s="132"/>
      <c r="D24" s="132"/>
      <c r="E24" s="132"/>
      <c r="F24" s="132"/>
      <c r="G24" s="132"/>
      <c r="H24" s="132"/>
      <c r="I24" s="132"/>
      <c r="J24" s="133"/>
      <c r="K24" s="61"/>
      <c r="L24" s="61"/>
      <c r="M24" s="20"/>
      <c r="N24" s="20"/>
      <c r="O24" s="20"/>
      <c r="P24" s="20"/>
      <c r="Q24" s="34"/>
      <c r="R24" s="41"/>
    </row>
    <row r="25" spans="1:18" ht="21" customHeight="1">
      <c r="A25" s="6"/>
      <c r="B25" s="134" t="s">
        <v>0</v>
      </c>
      <c r="C25" s="136" t="s">
        <v>37</v>
      </c>
      <c r="D25" s="129" t="s">
        <v>49</v>
      </c>
      <c r="E25" s="129" t="s">
        <v>20</v>
      </c>
      <c r="F25" s="129" t="s">
        <v>21</v>
      </c>
      <c r="G25" s="129" t="s">
        <v>22</v>
      </c>
      <c r="H25" s="129" t="s">
        <v>23</v>
      </c>
      <c r="I25" s="129" t="s">
        <v>51</v>
      </c>
      <c r="J25" s="129" t="s">
        <v>24</v>
      </c>
      <c r="K25" s="129" t="s">
        <v>63</v>
      </c>
      <c r="L25" s="129" t="s">
        <v>57</v>
      </c>
      <c r="M25" s="129" t="s">
        <v>46</v>
      </c>
      <c r="N25" s="129" t="s">
        <v>47</v>
      </c>
      <c r="O25" s="129" t="s">
        <v>2</v>
      </c>
      <c r="P25" s="129" t="s">
        <v>48</v>
      </c>
      <c r="Q25" s="139"/>
      <c r="R25" s="140"/>
    </row>
    <row r="26" spans="1:18" ht="21" customHeight="1" thickBot="1">
      <c r="A26" s="26"/>
      <c r="B26" s="135"/>
      <c r="C26" s="137"/>
      <c r="D26" s="130"/>
      <c r="E26" s="130"/>
      <c r="F26" s="130"/>
      <c r="G26" s="130"/>
      <c r="H26" s="130"/>
      <c r="I26" s="130"/>
      <c r="J26" s="130"/>
      <c r="K26" s="130"/>
      <c r="L26" s="130"/>
      <c r="M26" s="130" t="s">
        <v>2</v>
      </c>
      <c r="N26" s="130"/>
      <c r="O26" s="130"/>
      <c r="P26" s="130"/>
      <c r="Q26" s="139"/>
      <c r="R26" s="140"/>
    </row>
    <row r="27" spans="1:18" ht="20.25" customHeight="1">
      <c r="A27" s="15">
        <v>1</v>
      </c>
      <c r="B27" s="45" t="s">
        <v>27</v>
      </c>
      <c r="C27" s="15"/>
      <c r="D27" s="15"/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7</v>
      </c>
      <c r="K27" s="16">
        <v>3</v>
      </c>
      <c r="L27" s="16">
        <v>1</v>
      </c>
      <c r="M27" s="16">
        <f aca="true" t="shared" si="3" ref="M27:M32">SUM(E27:L27)</f>
        <v>16</v>
      </c>
      <c r="N27" s="16">
        <f aca="true" t="shared" si="4" ref="N27:N32">MAX(E27:L27)</f>
        <v>7</v>
      </c>
      <c r="O27" s="16">
        <f aca="true" t="shared" si="5" ref="O27:O32">+M27-N27</f>
        <v>9</v>
      </c>
      <c r="P27" s="15">
        <v>1</v>
      </c>
      <c r="Q27" s="43"/>
      <c r="R27" s="44"/>
    </row>
    <row r="28" spans="1:18" ht="20.25" customHeight="1">
      <c r="A28" s="9">
        <v>2</v>
      </c>
      <c r="B28" s="46" t="s">
        <v>13</v>
      </c>
      <c r="C28" s="9"/>
      <c r="D28" s="9"/>
      <c r="E28" s="11">
        <v>3</v>
      </c>
      <c r="F28" s="11">
        <v>3</v>
      </c>
      <c r="G28" s="11">
        <v>4</v>
      </c>
      <c r="H28" s="11">
        <v>2</v>
      </c>
      <c r="I28" s="11">
        <v>2</v>
      </c>
      <c r="J28" s="11">
        <v>1</v>
      </c>
      <c r="K28" s="11">
        <v>1</v>
      </c>
      <c r="L28" s="11">
        <v>3</v>
      </c>
      <c r="M28" s="11">
        <f t="shared" si="3"/>
        <v>19</v>
      </c>
      <c r="N28" s="11">
        <f t="shared" si="4"/>
        <v>4</v>
      </c>
      <c r="O28" s="11">
        <f t="shared" si="5"/>
        <v>15</v>
      </c>
      <c r="P28" s="9">
        <v>2</v>
      </c>
      <c r="Q28" s="43"/>
      <c r="R28" s="44"/>
    </row>
    <row r="29" spans="1:18" ht="20.25" customHeight="1">
      <c r="A29" s="9">
        <v>3</v>
      </c>
      <c r="B29" s="46" t="s">
        <v>62</v>
      </c>
      <c r="C29" s="9"/>
      <c r="D29" s="9"/>
      <c r="E29" s="11">
        <v>4</v>
      </c>
      <c r="F29" s="11">
        <v>4</v>
      </c>
      <c r="G29" s="11">
        <v>2</v>
      </c>
      <c r="H29" s="11">
        <v>3</v>
      </c>
      <c r="I29" s="11">
        <v>3</v>
      </c>
      <c r="J29" s="11">
        <v>3</v>
      </c>
      <c r="K29" s="11">
        <v>7</v>
      </c>
      <c r="L29" s="11">
        <v>7</v>
      </c>
      <c r="M29" s="11">
        <f t="shared" si="3"/>
        <v>33</v>
      </c>
      <c r="N29" s="11">
        <f t="shared" si="4"/>
        <v>7</v>
      </c>
      <c r="O29" s="11">
        <f t="shared" si="5"/>
        <v>26</v>
      </c>
      <c r="P29" s="9">
        <v>3</v>
      </c>
      <c r="Q29" s="43"/>
      <c r="R29" s="44"/>
    </row>
    <row r="30" spans="1:18" ht="20.25" customHeight="1" thickBot="1">
      <c r="A30" s="9">
        <v>4</v>
      </c>
      <c r="B30" s="46" t="s">
        <v>26</v>
      </c>
      <c r="C30" s="9"/>
      <c r="D30" s="9"/>
      <c r="E30" s="11">
        <v>2</v>
      </c>
      <c r="F30" s="11">
        <v>2</v>
      </c>
      <c r="G30" s="11">
        <v>7</v>
      </c>
      <c r="H30" s="11">
        <v>7</v>
      </c>
      <c r="I30" s="11">
        <v>7</v>
      </c>
      <c r="J30" s="11">
        <v>2</v>
      </c>
      <c r="K30" s="11">
        <v>2</v>
      </c>
      <c r="L30" s="11">
        <v>7</v>
      </c>
      <c r="M30" s="11">
        <f t="shared" si="3"/>
        <v>36</v>
      </c>
      <c r="N30" s="11">
        <f t="shared" si="4"/>
        <v>7</v>
      </c>
      <c r="O30" s="11">
        <f t="shared" si="5"/>
        <v>29</v>
      </c>
      <c r="P30" s="9">
        <v>4</v>
      </c>
      <c r="Q30" s="43"/>
      <c r="R30" s="44"/>
    </row>
    <row r="31" spans="1:19" ht="20.25" customHeight="1" thickBot="1">
      <c r="A31" s="9">
        <v>5</v>
      </c>
      <c r="B31" s="46" t="s">
        <v>58</v>
      </c>
      <c r="C31" s="9"/>
      <c r="D31" s="9"/>
      <c r="E31" s="11">
        <v>5</v>
      </c>
      <c r="F31" s="11">
        <v>6</v>
      </c>
      <c r="G31" s="11">
        <v>5</v>
      </c>
      <c r="H31" s="11">
        <v>5</v>
      </c>
      <c r="I31" s="11">
        <v>4</v>
      </c>
      <c r="J31" s="11">
        <v>4</v>
      </c>
      <c r="K31" s="11">
        <v>4</v>
      </c>
      <c r="L31" s="11">
        <v>2</v>
      </c>
      <c r="M31" s="11">
        <f t="shared" si="3"/>
        <v>35</v>
      </c>
      <c r="N31" s="11">
        <f t="shared" si="4"/>
        <v>6</v>
      </c>
      <c r="O31" s="11">
        <f t="shared" si="5"/>
        <v>29</v>
      </c>
      <c r="P31" s="9">
        <v>5</v>
      </c>
      <c r="Q31" s="43"/>
      <c r="R31" s="44"/>
      <c r="S31" s="66"/>
    </row>
    <row r="32" spans="1:18" ht="20.25" customHeight="1" thickBot="1">
      <c r="A32" s="12">
        <v>6</v>
      </c>
      <c r="B32" s="47" t="s">
        <v>69</v>
      </c>
      <c r="C32" s="12"/>
      <c r="D32" s="12"/>
      <c r="E32" s="14">
        <v>6</v>
      </c>
      <c r="F32" s="14">
        <v>5</v>
      </c>
      <c r="G32" s="14">
        <v>7</v>
      </c>
      <c r="H32" s="14">
        <v>7</v>
      </c>
      <c r="I32" s="14">
        <v>7</v>
      </c>
      <c r="J32" s="14">
        <v>7</v>
      </c>
      <c r="K32" s="14">
        <v>7</v>
      </c>
      <c r="L32" s="14">
        <v>7</v>
      </c>
      <c r="M32" s="11">
        <f t="shared" si="3"/>
        <v>53</v>
      </c>
      <c r="N32" s="11">
        <f t="shared" si="4"/>
        <v>7</v>
      </c>
      <c r="O32" s="14">
        <f t="shared" si="5"/>
        <v>46</v>
      </c>
      <c r="P32" s="12">
        <v>6</v>
      </c>
      <c r="Q32" s="43"/>
      <c r="R32" s="44"/>
    </row>
    <row r="33" ht="18.75" customHeight="1" thickBot="1"/>
    <row r="34" spans="1:18" ht="20.25" customHeight="1" thickBot="1">
      <c r="A34" s="6"/>
      <c r="B34" s="131" t="s">
        <v>39</v>
      </c>
      <c r="C34" s="132"/>
      <c r="D34" s="132"/>
      <c r="E34" s="132"/>
      <c r="F34" s="132"/>
      <c r="G34" s="132"/>
      <c r="H34" s="132"/>
      <c r="I34" s="132"/>
      <c r="J34" s="133"/>
      <c r="K34" s="61"/>
      <c r="L34" s="61"/>
      <c r="M34" s="20"/>
      <c r="N34" s="20"/>
      <c r="O34" s="20"/>
      <c r="P34" s="20"/>
      <c r="Q34" s="34"/>
      <c r="R34" s="41"/>
    </row>
    <row r="35" spans="1:18" ht="20.25" customHeight="1">
      <c r="A35" s="6"/>
      <c r="B35" s="134" t="s">
        <v>0</v>
      </c>
      <c r="C35" s="136" t="s">
        <v>37</v>
      </c>
      <c r="D35" s="129" t="s">
        <v>49</v>
      </c>
      <c r="E35" s="129" t="s">
        <v>20</v>
      </c>
      <c r="F35" s="129" t="s">
        <v>21</v>
      </c>
      <c r="G35" s="129" t="s">
        <v>22</v>
      </c>
      <c r="H35" s="129" t="s">
        <v>23</v>
      </c>
      <c r="I35" s="129" t="s">
        <v>51</v>
      </c>
      <c r="J35" s="129" t="s">
        <v>24</v>
      </c>
      <c r="K35" s="129" t="s">
        <v>63</v>
      </c>
      <c r="L35" s="129" t="s">
        <v>57</v>
      </c>
      <c r="M35" s="129" t="s">
        <v>46</v>
      </c>
      <c r="N35" s="129" t="s">
        <v>47</v>
      </c>
      <c r="O35" s="129" t="s">
        <v>2</v>
      </c>
      <c r="P35" s="129" t="s">
        <v>48</v>
      </c>
      <c r="Q35" s="139"/>
      <c r="R35" s="140"/>
    </row>
    <row r="36" spans="1:18" ht="20.25" customHeight="1" thickBot="1">
      <c r="A36" s="26"/>
      <c r="B36" s="135"/>
      <c r="C36" s="137"/>
      <c r="D36" s="130"/>
      <c r="E36" s="130"/>
      <c r="F36" s="130"/>
      <c r="G36" s="130"/>
      <c r="H36" s="130"/>
      <c r="I36" s="130"/>
      <c r="J36" s="130"/>
      <c r="K36" s="130"/>
      <c r="L36" s="130"/>
      <c r="M36" s="130" t="s">
        <v>2</v>
      </c>
      <c r="N36" s="130"/>
      <c r="O36" s="142"/>
      <c r="P36" s="130"/>
      <c r="Q36" s="139"/>
      <c r="R36" s="140"/>
    </row>
    <row r="37" spans="1:18" ht="20.25" customHeight="1">
      <c r="A37" s="15">
        <v>1</v>
      </c>
      <c r="B37" s="48" t="s">
        <v>64</v>
      </c>
      <c r="C37" s="15"/>
      <c r="D37" s="15" t="s">
        <v>5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2</v>
      </c>
      <c r="K37" s="16">
        <v>2</v>
      </c>
      <c r="L37" s="16">
        <v>10</v>
      </c>
      <c r="M37" s="16">
        <f>SUM(E37:L37)</f>
        <v>19</v>
      </c>
      <c r="N37" s="63">
        <f>MAX(E37:L37)</f>
        <v>10</v>
      </c>
      <c r="O37" s="16">
        <f aca="true" t="shared" si="6" ref="O37:O45">+M37-N37</f>
        <v>9</v>
      </c>
      <c r="P37" s="49">
        <v>1</v>
      </c>
      <c r="Q37" s="43"/>
      <c r="R37" s="44"/>
    </row>
    <row r="38" spans="1:18" ht="20.25" customHeight="1">
      <c r="A38" s="9">
        <v>2</v>
      </c>
      <c r="B38" s="46" t="s">
        <v>65</v>
      </c>
      <c r="C38" s="9"/>
      <c r="D38" s="9" t="s">
        <v>18</v>
      </c>
      <c r="E38" s="11">
        <v>3</v>
      </c>
      <c r="F38" s="11">
        <v>3</v>
      </c>
      <c r="G38" s="11">
        <v>2</v>
      </c>
      <c r="H38" s="11">
        <v>10</v>
      </c>
      <c r="I38" s="11">
        <v>3</v>
      </c>
      <c r="J38" s="11">
        <v>1</v>
      </c>
      <c r="K38" s="11">
        <v>1</v>
      </c>
      <c r="L38" s="11">
        <v>10</v>
      </c>
      <c r="M38" s="11">
        <f aca="true" t="shared" si="7" ref="M38:M45">SUM(E38:L38)</f>
        <v>33</v>
      </c>
      <c r="N38" s="64">
        <f aca="true" t="shared" si="8" ref="N38:N45">MAX(E38:L38)</f>
        <v>10</v>
      </c>
      <c r="O38" s="11">
        <f t="shared" si="6"/>
        <v>23</v>
      </c>
      <c r="P38" s="50">
        <v>2</v>
      </c>
      <c r="Q38" s="43"/>
      <c r="R38" s="44"/>
    </row>
    <row r="39" spans="1:18" ht="20.25" customHeight="1">
      <c r="A39" s="9">
        <v>3</v>
      </c>
      <c r="B39" s="46" t="s">
        <v>66</v>
      </c>
      <c r="C39" s="9"/>
      <c r="D39" s="9" t="s">
        <v>5</v>
      </c>
      <c r="E39" s="11">
        <v>2</v>
      </c>
      <c r="F39" s="11">
        <v>2</v>
      </c>
      <c r="G39" s="11">
        <v>10</v>
      </c>
      <c r="H39" s="11">
        <v>10</v>
      </c>
      <c r="I39" s="11">
        <v>4</v>
      </c>
      <c r="J39" s="11">
        <v>4</v>
      </c>
      <c r="K39" s="11">
        <v>10</v>
      </c>
      <c r="L39" s="11">
        <v>10</v>
      </c>
      <c r="M39" s="11">
        <f t="shared" si="7"/>
        <v>52</v>
      </c>
      <c r="N39" s="64">
        <f t="shared" si="8"/>
        <v>10</v>
      </c>
      <c r="O39" s="11">
        <f t="shared" si="6"/>
        <v>42</v>
      </c>
      <c r="P39" s="50">
        <v>3</v>
      </c>
      <c r="Q39" s="43"/>
      <c r="R39" s="44"/>
    </row>
    <row r="40" spans="1:18" ht="20.25" customHeight="1">
      <c r="A40" s="9">
        <v>4</v>
      </c>
      <c r="B40" s="46" t="s">
        <v>68</v>
      </c>
      <c r="C40" s="9"/>
      <c r="D40" s="9" t="s">
        <v>5</v>
      </c>
      <c r="E40" s="11">
        <v>5</v>
      </c>
      <c r="F40" s="11">
        <v>4</v>
      </c>
      <c r="G40" s="11">
        <v>3</v>
      </c>
      <c r="H40" s="11">
        <v>10</v>
      </c>
      <c r="I40" s="11">
        <v>5</v>
      </c>
      <c r="J40" s="11">
        <v>5</v>
      </c>
      <c r="K40" s="11">
        <v>10</v>
      </c>
      <c r="L40" s="11">
        <v>10</v>
      </c>
      <c r="M40" s="11">
        <f t="shared" si="7"/>
        <v>52</v>
      </c>
      <c r="N40" s="64">
        <f t="shared" si="8"/>
        <v>10</v>
      </c>
      <c r="O40" s="11">
        <f t="shared" si="6"/>
        <v>42</v>
      </c>
      <c r="P40" s="50">
        <v>4</v>
      </c>
      <c r="Q40" s="43"/>
      <c r="R40" s="44"/>
    </row>
    <row r="41" spans="1:18" ht="20.25" customHeight="1">
      <c r="A41" s="9">
        <v>5</v>
      </c>
      <c r="B41" s="46" t="s">
        <v>14</v>
      </c>
      <c r="C41" s="9"/>
      <c r="D41" s="9" t="s">
        <v>5</v>
      </c>
      <c r="E41" s="11">
        <v>10</v>
      </c>
      <c r="F41" s="11">
        <v>10</v>
      </c>
      <c r="G41" s="11">
        <v>10</v>
      </c>
      <c r="H41" s="11">
        <v>10</v>
      </c>
      <c r="I41" s="11">
        <v>2</v>
      </c>
      <c r="J41" s="11">
        <v>3</v>
      </c>
      <c r="K41" s="11">
        <v>3</v>
      </c>
      <c r="L41" s="11">
        <v>10</v>
      </c>
      <c r="M41" s="11">
        <f t="shared" si="7"/>
        <v>58</v>
      </c>
      <c r="N41" s="64">
        <f t="shared" si="8"/>
        <v>10</v>
      </c>
      <c r="O41" s="11">
        <f t="shared" si="6"/>
        <v>48</v>
      </c>
      <c r="P41" s="50">
        <v>5</v>
      </c>
      <c r="Q41" s="43"/>
      <c r="R41" s="44"/>
    </row>
    <row r="42" spans="1:18" ht="20.25" customHeight="1">
      <c r="A42" s="9">
        <v>6</v>
      </c>
      <c r="B42" s="46" t="s">
        <v>17</v>
      </c>
      <c r="C42" s="9" t="s">
        <v>45</v>
      </c>
      <c r="D42" s="9" t="s">
        <v>18</v>
      </c>
      <c r="E42" s="11">
        <v>10</v>
      </c>
      <c r="F42" s="11">
        <v>5</v>
      </c>
      <c r="G42" s="11">
        <v>4</v>
      </c>
      <c r="H42" s="11">
        <v>10</v>
      </c>
      <c r="I42" s="11">
        <v>10</v>
      </c>
      <c r="J42" s="11">
        <v>10</v>
      </c>
      <c r="K42" s="11">
        <v>10</v>
      </c>
      <c r="L42" s="11">
        <v>10</v>
      </c>
      <c r="M42" s="11">
        <f t="shared" si="7"/>
        <v>69</v>
      </c>
      <c r="N42" s="64">
        <f t="shared" si="8"/>
        <v>10</v>
      </c>
      <c r="O42" s="11">
        <f t="shared" si="6"/>
        <v>59</v>
      </c>
      <c r="P42" s="50">
        <v>6</v>
      </c>
      <c r="Q42" s="43"/>
      <c r="R42" s="44"/>
    </row>
    <row r="43" spans="1:18" ht="20.25" customHeight="1">
      <c r="A43" s="9">
        <v>7</v>
      </c>
      <c r="B43" s="46" t="s">
        <v>67</v>
      </c>
      <c r="C43" s="9"/>
      <c r="D43" s="9" t="s">
        <v>5</v>
      </c>
      <c r="E43" s="11">
        <v>4</v>
      </c>
      <c r="F43" s="11">
        <v>10</v>
      </c>
      <c r="G43" s="11">
        <v>10</v>
      </c>
      <c r="H43" s="11">
        <v>10</v>
      </c>
      <c r="I43" s="11">
        <v>10</v>
      </c>
      <c r="J43" s="11">
        <v>10</v>
      </c>
      <c r="K43" s="11">
        <v>10</v>
      </c>
      <c r="L43" s="11">
        <v>10</v>
      </c>
      <c r="M43" s="11">
        <f>SUM(E43:L43)</f>
        <v>74</v>
      </c>
      <c r="N43" s="64">
        <f>MAX(E43:L43)</f>
        <v>10</v>
      </c>
      <c r="O43" s="11">
        <f t="shared" si="6"/>
        <v>64</v>
      </c>
      <c r="P43" s="50">
        <v>7</v>
      </c>
      <c r="Q43" s="43"/>
      <c r="R43" s="44"/>
    </row>
    <row r="44" spans="1:18" ht="20.25" customHeight="1">
      <c r="A44" s="9">
        <v>8</v>
      </c>
      <c r="B44" s="46" t="s">
        <v>74</v>
      </c>
      <c r="C44" s="9"/>
      <c r="D44" s="9" t="s">
        <v>5</v>
      </c>
      <c r="E44" s="11">
        <v>10</v>
      </c>
      <c r="F44" s="11">
        <v>10</v>
      </c>
      <c r="G44" s="11">
        <v>10</v>
      </c>
      <c r="H44" s="11">
        <v>10</v>
      </c>
      <c r="I44" s="11">
        <v>10</v>
      </c>
      <c r="J44" s="11">
        <v>10</v>
      </c>
      <c r="K44" s="11">
        <v>10</v>
      </c>
      <c r="L44" s="11">
        <v>10</v>
      </c>
      <c r="M44" s="11">
        <f>SUM(E44:L44)</f>
        <v>80</v>
      </c>
      <c r="N44" s="64">
        <f>MAX(E44:L44)</f>
        <v>10</v>
      </c>
      <c r="O44" s="11">
        <f t="shared" si="6"/>
        <v>70</v>
      </c>
      <c r="P44" s="50">
        <v>8</v>
      </c>
      <c r="Q44" s="43"/>
      <c r="R44" s="44"/>
    </row>
    <row r="45" spans="1:18" ht="20.25" customHeight="1" thickBot="1">
      <c r="A45" s="12">
        <v>9</v>
      </c>
      <c r="B45" s="47" t="s">
        <v>71</v>
      </c>
      <c r="C45" s="12" t="s">
        <v>70</v>
      </c>
      <c r="D45" s="12" t="s">
        <v>5</v>
      </c>
      <c r="E45" s="14">
        <v>10</v>
      </c>
      <c r="F45" s="14">
        <v>10</v>
      </c>
      <c r="G45" s="14">
        <v>10</v>
      </c>
      <c r="H45" s="14">
        <v>10</v>
      </c>
      <c r="I45" s="14">
        <v>10</v>
      </c>
      <c r="J45" s="14">
        <v>10</v>
      </c>
      <c r="K45" s="14">
        <v>10</v>
      </c>
      <c r="L45" s="14">
        <v>10</v>
      </c>
      <c r="M45" s="14">
        <f t="shared" si="7"/>
        <v>80</v>
      </c>
      <c r="N45" s="65">
        <f t="shared" si="8"/>
        <v>10</v>
      </c>
      <c r="O45" s="14">
        <f t="shared" si="6"/>
        <v>70</v>
      </c>
      <c r="P45" s="51">
        <v>8</v>
      </c>
      <c r="Q45" s="43"/>
      <c r="R45" s="44"/>
    </row>
    <row r="46" ht="21" customHeight="1" thickBot="1"/>
    <row r="47" spans="1:18" ht="21" customHeight="1" thickBot="1">
      <c r="A47" s="6"/>
      <c r="B47" s="131" t="s">
        <v>40</v>
      </c>
      <c r="C47" s="132"/>
      <c r="D47" s="132"/>
      <c r="E47" s="132"/>
      <c r="F47" s="132"/>
      <c r="G47" s="132"/>
      <c r="H47" s="132"/>
      <c r="I47" s="132"/>
      <c r="J47" s="133"/>
      <c r="K47" s="61"/>
      <c r="L47" s="61"/>
      <c r="M47" s="20"/>
      <c r="N47" s="20"/>
      <c r="O47" s="20"/>
      <c r="P47" s="20"/>
      <c r="Q47" s="34"/>
      <c r="R47" s="41"/>
    </row>
    <row r="48" spans="1:18" ht="21" customHeight="1">
      <c r="A48" s="6"/>
      <c r="B48" s="134" t="s">
        <v>0</v>
      </c>
      <c r="C48" s="136" t="s">
        <v>37</v>
      </c>
      <c r="D48" s="129" t="s">
        <v>49</v>
      </c>
      <c r="E48" s="129" t="s">
        <v>20</v>
      </c>
      <c r="F48" s="129" t="s">
        <v>21</v>
      </c>
      <c r="G48" s="129" t="s">
        <v>22</v>
      </c>
      <c r="H48" s="129" t="s">
        <v>23</v>
      </c>
      <c r="I48" s="129" t="s">
        <v>16</v>
      </c>
      <c r="J48" s="129" t="s">
        <v>24</v>
      </c>
      <c r="K48" s="129" t="s">
        <v>63</v>
      </c>
      <c r="L48" s="129" t="s">
        <v>57</v>
      </c>
      <c r="M48" s="129" t="s">
        <v>46</v>
      </c>
      <c r="N48" s="129" t="s">
        <v>47</v>
      </c>
      <c r="O48" s="129" t="s">
        <v>2</v>
      </c>
      <c r="P48" s="129" t="s">
        <v>48</v>
      </c>
      <c r="Q48" s="139"/>
      <c r="R48" s="140"/>
    </row>
    <row r="49" spans="1:18" ht="21" customHeight="1" thickBot="1">
      <c r="A49" s="26"/>
      <c r="B49" s="135"/>
      <c r="C49" s="137" t="s">
        <v>1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 t="s">
        <v>2</v>
      </c>
      <c r="N49" s="130"/>
      <c r="O49" s="130"/>
      <c r="P49" s="130"/>
      <c r="Q49" s="139"/>
      <c r="R49" s="140"/>
    </row>
    <row r="50" spans="1:18" ht="21" customHeight="1">
      <c r="A50" s="15">
        <v>1</v>
      </c>
      <c r="B50" s="45" t="s">
        <v>73</v>
      </c>
      <c r="C50" s="15"/>
      <c r="D50" s="15"/>
      <c r="E50" s="16">
        <v>4</v>
      </c>
      <c r="F50" s="16">
        <v>2</v>
      </c>
      <c r="G50" s="16">
        <v>1</v>
      </c>
      <c r="H50" s="16">
        <v>3</v>
      </c>
      <c r="I50" s="16">
        <v>10</v>
      </c>
      <c r="J50" s="16">
        <v>1</v>
      </c>
      <c r="K50" s="16">
        <v>1</v>
      </c>
      <c r="L50" s="16">
        <v>1</v>
      </c>
      <c r="M50" s="16">
        <f aca="true" t="shared" si="9" ref="M50:M58">SUM(E50:L50)</f>
        <v>23</v>
      </c>
      <c r="N50" s="16">
        <f aca="true" t="shared" si="10" ref="N50:N58">MAX(E50:L50)</f>
        <v>10</v>
      </c>
      <c r="O50" s="16">
        <f aca="true" t="shared" si="11" ref="O50:O58">+M50-N50</f>
        <v>13</v>
      </c>
      <c r="P50" s="15">
        <v>1</v>
      </c>
      <c r="Q50" s="43"/>
      <c r="R50" s="44"/>
    </row>
    <row r="51" spans="1:18" ht="21" customHeight="1">
      <c r="A51" s="9">
        <v>2</v>
      </c>
      <c r="B51" s="46" t="s">
        <v>55</v>
      </c>
      <c r="C51" s="9"/>
      <c r="D51" s="9"/>
      <c r="E51" s="11">
        <v>2</v>
      </c>
      <c r="F51" s="11">
        <v>1</v>
      </c>
      <c r="G51" s="11">
        <v>2</v>
      </c>
      <c r="H51" s="11">
        <v>2</v>
      </c>
      <c r="I51" s="11">
        <v>2</v>
      </c>
      <c r="J51" s="11">
        <v>3</v>
      </c>
      <c r="K51" s="11">
        <v>2</v>
      </c>
      <c r="L51" s="11">
        <v>10</v>
      </c>
      <c r="M51" s="11">
        <f t="shared" si="9"/>
        <v>24</v>
      </c>
      <c r="N51" s="11">
        <f t="shared" si="10"/>
        <v>10</v>
      </c>
      <c r="O51" s="11">
        <f t="shared" si="11"/>
        <v>14</v>
      </c>
      <c r="P51" s="9">
        <v>2</v>
      </c>
      <c r="Q51" s="43"/>
      <c r="R51" s="44"/>
    </row>
    <row r="52" spans="1:18" ht="21" customHeight="1">
      <c r="A52" s="9">
        <v>3</v>
      </c>
      <c r="B52" s="46" t="s">
        <v>54</v>
      </c>
      <c r="C52" s="9"/>
      <c r="D52" s="9"/>
      <c r="E52" s="11">
        <v>6</v>
      </c>
      <c r="F52" s="11">
        <v>6</v>
      </c>
      <c r="G52" s="11">
        <v>6</v>
      </c>
      <c r="H52" s="11">
        <v>4</v>
      </c>
      <c r="I52" s="11">
        <v>1</v>
      </c>
      <c r="J52" s="11">
        <v>10</v>
      </c>
      <c r="K52" s="11">
        <v>3</v>
      </c>
      <c r="L52" s="11">
        <v>2</v>
      </c>
      <c r="M52" s="11">
        <f t="shared" si="9"/>
        <v>38</v>
      </c>
      <c r="N52" s="11">
        <f t="shared" si="10"/>
        <v>10</v>
      </c>
      <c r="O52" s="11">
        <f t="shared" si="11"/>
        <v>28</v>
      </c>
      <c r="P52" s="9">
        <v>3</v>
      </c>
      <c r="Q52" s="43"/>
      <c r="R52" s="44"/>
    </row>
    <row r="53" spans="1:18" ht="21" customHeight="1">
      <c r="A53" s="9">
        <v>4</v>
      </c>
      <c r="B53" s="67" t="s">
        <v>15</v>
      </c>
      <c r="C53" s="9"/>
      <c r="D53" s="9"/>
      <c r="E53" s="11">
        <v>1</v>
      </c>
      <c r="F53" s="11">
        <v>5</v>
      </c>
      <c r="G53" s="11">
        <v>4</v>
      </c>
      <c r="H53" s="11">
        <v>5</v>
      </c>
      <c r="I53" s="11">
        <v>4</v>
      </c>
      <c r="J53" s="11">
        <v>4</v>
      </c>
      <c r="K53" s="11">
        <v>10</v>
      </c>
      <c r="L53" s="11">
        <v>10</v>
      </c>
      <c r="M53" s="11">
        <f t="shared" si="9"/>
        <v>43</v>
      </c>
      <c r="N53" s="11">
        <f t="shared" si="10"/>
        <v>10</v>
      </c>
      <c r="O53" s="11">
        <f t="shared" si="11"/>
        <v>33</v>
      </c>
      <c r="P53" s="9">
        <v>4</v>
      </c>
      <c r="Q53" s="43"/>
      <c r="R53" s="44"/>
    </row>
    <row r="54" spans="1:18" ht="21" customHeight="1">
      <c r="A54" s="9">
        <v>5</v>
      </c>
      <c r="B54" s="46" t="s">
        <v>28</v>
      </c>
      <c r="C54" s="9"/>
      <c r="D54" s="9"/>
      <c r="E54" s="11">
        <v>5</v>
      </c>
      <c r="F54" s="11">
        <v>4</v>
      </c>
      <c r="G54" s="11">
        <v>3</v>
      </c>
      <c r="H54" s="11">
        <v>10</v>
      </c>
      <c r="I54" s="11">
        <v>3</v>
      </c>
      <c r="J54" s="11">
        <v>2</v>
      </c>
      <c r="K54" s="11">
        <v>10</v>
      </c>
      <c r="L54" s="11">
        <v>10</v>
      </c>
      <c r="M54" s="11">
        <f t="shared" si="9"/>
        <v>47</v>
      </c>
      <c r="N54" s="11">
        <f t="shared" si="10"/>
        <v>10</v>
      </c>
      <c r="O54" s="11">
        <f t="shared" si="11"/>
        <v>37</v>
      </c>
      <c r="P54" s="9">
        <v>5</v>
      </c>
      <c r="Q54" s="43"/>
      <c r="R54" s="44"/>
    </row>
    <row r="55" spans="1:18" ht="21" customHeight="1">
      <c r="A55" s="9">
        <v>6</v>
      </c>
      <c r="B55" s="46" t="s">
        <v>72</v>
      </c>
      <c r="C55" s="9"/>
      <c r="D55" s="9"/>
      <c r="E55" s="11">
        <v>10</v>
      </c>
      <c r="F55" s="11">
        <v>3</v>
      </c>
      <c r="G55" s="11">
        <v>5</v>
      </c>
      <c r="H55" s="11">
        <v>1</v>
      </c>
      <c r="I55" s="11">
        <v>10</v>
      </c>
      <c r="J55" s="11">
        <v>10</v>
      </c>
      <c r="K55" s="11">
        <v>10</v>
      </c>
      <c r="L55" s="11">
        <v>10</v>
      </c>
      <c r="M55" s="11">
        <f t="shared" si="9"/>
        <v>59</v>
      </c>
      <c r="N55" s="11">
        <f t="shared" si="10"/>
        <v>10</v>
      </c>
      <c r="O55" s="11">
        <f t="shared" si="11"/>
        <v>49</v>
      </c>
      <c r="P55" s="9">
        <v>6</v>
      </c>
      <c r="Q55" s="43"/>
      <c r="R55" s="44"/>
    </row>
    <row r="56" spans="1:18" ht="21" customHeight="1">
      <c r="A56" s="9">
        <v>7</v>
      </c>
      <c r="B56" s="46" t="s">
        <v>76</v>
      </c>
      <c r="C56" s="9"/>
      <c r="D56" s="9"/>
      <c r="E56" s="11">
        <v>3</v>
      </c>
      <c r="F56" s="11">
        <v>8</v>
      </c>
      <c r="G56" s="11">
        <v>10</v>
      </c>
      <c r="H56" s="11">
        <v>10</v>
      </c>
      <c r="I56" s="11">
        <v>5</v>
      </c>
      <c r="J56" s="11">
        <v>6</v>
      </c>
      <c r="K56" s="11">
        <v>10</v>
      </c>
      <c r="L56" s="11">
        <v>10</v>
      </c>
      <c r="M56" s="11">
        <f t="shared" si="9"/>
        <v>62</v>
      </c>
      <c r="N56" s="11">
        <f t="shared" si="10"/>
        <v>10</v>
      </c>
      <c r="O56" s="11">
        <f t="shared" si="11"/>
        <v>52</v>
      </c>
      <c r="P56" s="9">
        <v>7</v>
      </c>
      <c r="Q56" s="43"/>
      <c r="R56" s="44"/>
    </row>
    <row r="57" spans="1:18" ht="21" customHeight="1">
      <c r="A57" s="9">
        <v>8</v>
      </c>
      <c r="B57" s="46" t="s">
        <v>75</v>
      </c>
      <c r="C57" s="9"/>
      <c r="D57" s="9"/>
      <c r="E57" s="11">
        <v>7</v>
      </c>
      <c r="F57" s="11">
        <v>7</v>
      </c>
      <c r="G57" s="11">
        <v>10</v>
      </c>
      <c r="H57" s="11">
        <v>10</v>
      </c>
      <c r="I57" s="11">
        <v>6</v>
      </c>
      <c r="J57" s="11">
        <v>5</v>
      </c>
      <c r="K57" s="11">
        <v>10</v>
      </c>
      <c r="L57" s="11">
        <v>10</v>
      </c>
      <c r="M57" s="11">
        <f t="shared" si="9"/>
        <v>65</v>
      </c>
      <c r="N57" s="11">
        <f t="shared" si="10"/>
        <v>10</v>
      </c>
      <c r="O57" s="11">
        <f t="shared" si="11"/>
        <v>55</v>
      </c>
      <c r="P57" s="9">
        <v>8</v>
      </c>
      <c r="Q57" s="43"/>
      <c r="R57" s="44"/>
    </row>
    <row r="58" spans="1:18" ht="21" customHeight="1" thickBot="1">
      <c r="A58" s="12">
        <v>9</v>
      </c>
      <c r="B58" s="47" t="s">
        <v>11</v>
      </c>
      <c r="C58" s="12"/>
      <c r="D58" s="12"/>
      <c r="E58" s="14">
        <v>10</v>
      </c>
      <c r="F58" s="14">
        <v>10</v>
      </c>
      <c r="G58" s="14">
        <v>10</v>
      </c>
      <c r="H58" s="14">
        <v>10</v>
      </c>
      <c r="I58" s="14">
        <v>10</v>
      </c>
      <c r="J58" s="14">
        <v>10</v>
      </c>
      <c r="K58" s="14">
        <v>10</v>
      </c>
      <c r="L58" s="14">
        <v>10</v>
      </c>
      <c r="M58" s="14">
        <f t="shared" si="9"/>
        <v>80</v>
      </c>
      <c r="N58" s="14">
        <f t="shared" si="10"/>
        <v>10</v>
      </c>
      <c r="O58" s="14">
        <f t="shared" si="11"/>
        <v>70</v>
      </c>
      <c r="P58" s="12">
        <v>9</v>
      </c>
      <c r="Q58" s="43"/>
      <c r="R58" s="44"/>
    </row>
    <row r="59" spans="1:18" ht="21" customHeight="1">
      <c r="A59" s="22"/>
      <c r="B59" s="22"/>
      <c r="C59" s="22"/>
      <c r="D59" s="22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2"/>
      <c r="Q59" s="27"/>
      <c r="R59" s="44"/>
    </row>
  </sheetData>
  <mergeCells count="70">
    <mergeCell ref="Q48:R48"/>
    <mergeCell ref="Q49:R49"/>
    <mergeCell ref="M48:M49"/>
    <mergeCell ref="N48:N49"/>
    <mergeCell ref="O48:O49"/>
    <mergeCell ref="P48:P49"/>
    <mergeCell ref="I48:I49"/>
    <mergeCell ref="J48:J49"/>
    <mergeCell ref="K48:K49"/>
    <mergeCell ref="L48:L49"/>
    <mergeCell ref="Q35:R35"/>
    <mergeCell ref="Q36:R36"/>
    <mergeCell ref="B47:J47"/>
    <mergeCell ref="B48:B49"/>
    <mergeCell ref="C48:C49"/>
    <mergeCell ref="D48:D49"/>
    <mergeCell ref="E48:E49"/>
    <mergeCell ref="F48:F49"/>
    <mergeCell ref="G48:G49"/>
    <mergeCell ref="H48:H49"/>
    <mergeCell ref="M35:M36"/>
    <mergeCell ref="N35:N36"/>
    <mergeCell ref="O35:O36"/>
    <mergeCell ref="P35:P36"/>
    <mergeCell ref="I35:I36"/>
    <mergeCell ref="J35:J36"/>
    <mergeCell ref="K35:K36"/>
    <mergeCell ref="L35:L36"/>
    <mergeCell ref="Q25:R25"/>
    <mergeCell ref="Q26:R26"/>
    <mergeCell ref="B34:J34"/>
    <mergeCell ref="B35:B36"/>
    <mergeCell ref="C35:C36"/>
    <mergeCell ref="D35:D36"/>
    <mergeCell ref="E35:E36"/>
    <mergeCell ref="F35:F36"/>
    <mergeCell ref="G35:G36"/>
    <mergeCell ref="H35:H36"/>
    <mergeCell ref="M25:M26"/>
    <mergeCell ref="N25:N26"/>
    <mergeCell ref="O25:O26"/>
    <mergeCell ref="P25:P26"/>
    <mergeCell ref="I25:I26"/>
    <mergeCell ref="J25:J26"/>
    <mergeCell ref="K25:K26"/>
    <mergeCell ref="L25:L26"/>
    <mergeCell ref="P8:P9"/>
    <mergeCell ref="Q8:R9"/>
    <mergeCell ref="B24:J24"/>
    <mergeCell ref="B25:B26"/>
    <mergeCell ref="C25:C26"/>
    <mergeCell ref="D25:D26"/>
    <mergeCell ref="E25:E26"/>
    <mergeCell ref="F25:F26"/>
    <mergeCell ref="G25:G26"/>
    <mergeCell ref="H25:H26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workbookViewId="0" topLeftCell="A20">
      <selection activeCell="B29" sqref="B29"/>
    </sheetView>
  </sheetViews>
  <sheetFormatPr defaultColWidth="11.421875" defaultRowHeight="12.75"/>
  <cols>
    <col min="1" max="1" width="4.28125" style="5" customWidth="1"/>
    <col min="2" max="2" width="28.421875" style="5" customWidth="1"/>
    <col min="3" max="3" width="10.140625" style="5" customWidth="1"/>
    <col min="4" max="4" width="5.57421875" style="5" customWidth="1"/>
    <col min="5" max="12" width="6.00390625" style="4" customWidth="1"/>
    <col min="13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7" width="6.28125" style="31" customWidth="1"/>
    <col min="18" max="18" width="5.710937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0" ht="36" thickBot="1">
      <c r="A2" s="86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87"/>
      <c r="T2" s="87"/>
    </row>
    <row r="3" spans="1:20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  <c r="S3" s="1"/>
      <c r="T3" s="1"/>
    </row>
    <row r="4" spans="1:20" s="25" customFormat="1" ht="39" customHeight="1" thickBot="1">
      <c r="A4" s="91" t="s">
        <v>77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  <c r="S4" s="87"/>
      <c r="T4" s="88"/>
    </row>
    <row r="5" spans="1:18" s="24" customFormat="1" ht="4.5" customHeight="1">
      <c r="A5" s="30"/>
      <c r="B5" s="118"/>
      <c r="C5" s="118"/>
      <c r="D5" s="118"/>
      <c r="E5" s="118"/>
      <c r="F5" s="118"/>
      <c r="G5" s="118"/>
      <c r="H5" s="118"/>
      <c r="I5" s="118"/>
      <c r="J5" s="118"/>
      <c r="K5" s="54"/>
      <c r="L5" s="54"/>
      <c r="M5" s="23"/>
      <c r="N5" s="23"/>
      <c r="O5" s="23"/>
      <c r="P5" s="23"/>
      <c r="Q5" s="32"/>
      <c r="R5" s="40"/>
    </row>
    <row r="6" spans="1:17" ht="38.2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68" t="s">
        <v>8</v>
      </c>
      <c r="C7" s="69"/>
      <c r="D7" s="69"/>
      <c r="E7" s="69"/>
      <c r="F7" s="69"/>
      <c r="G7" s="69"/>
      <c r="H7" s="69"/>
      <c r="I7" s="69"/>
      <c r="J7" s="70"/>
      <c r="K7" s="60"/>
      <c r="L7" s="60"/>
      <c r="M7" s="20"/>
      <c r="N7" s="20"/>
      <c r="O7" s="20"/>
      <c r="P7" s="20"/>
      <c r="Q7" s="34"/>
      <c r="R7" s="41"/>
    </row>
    <row r="8" spans="1:18" ht="21" customHeight="1">
      <c r="A8" s="6"/>
      <c r="B8" s="134" t="s">
        <v>0</v>
      </c>
      <c r="C8" s="136" t="s">
        <v>37</v>
      </c>
      <c r="D8" s="129" t="s">
        <v>49</v>
      </c>
      <c r="E8" s="129" t="s">
        <v>20</v>
      </c>
      <c r="F8" s="129" t="s">
        <v>21</v>
      </c>
      <c r="G8" s="129" t="s">
        <v>22</v>
      </c>
      <c r="H8" s="129" t="s">
        <v>23</v>
      </c>
      <c r="I8" s="129" t="s">
        <v>51</v>
      </c>
      <c r="J8" s="129"/>
      <c r="K8" s="52"/>
      <c r="L8" s="52"/>
      <c r="M8" s="129" t="s">
        <v>46</v>
      </c>
      <c r="N8" s="129" t="s">
        <v>47</v>
      </c>
      <c r="O8" s="129" t="s">
        <v>2</v>
      </c>
      <c r="P8" s="129" t="s">
        <v>48</v>
      </c>
      <c r="Q8" s="143" t="s">
        <v>50</v>
      </c>
      <c r="R8" s="144"/>
    </row>
    <row r="9" spans="1:18" ht="21" customHeight="1" thickBot="1">
      <c r="A9" s="26"/>
      <c r="B9" s="135"/>
      <c r="C9" s="137"/>
      <c r="D9" s="130"/>
      <c r="E9" s="130"/>
      <c r="F9" s="130"/>
      <c r="G9" s="130"/>
      <c r="H9" s="130"/>
      <c r="I9" s="130"/>
      <c r="J9" s="130"/>
      <c r="K9" s="53"/>
      <c r="L9" s="53"/>
      <c r="M9" s="130" t="s">
        <v>2</v>
      </c>
      <c r="N9" s="130"/>
      <c r="O9" s="130"/>
      <c r="P9" s="130"/>
      <c r="Q9" s="124"/>
      <c r="R9" s="125"/>
    </row>
    <row r="10" spans="1:18" ht="21" customHeight="1">
      <c r="A10" s="15">
        <v>1</v>
      </c>
      <c r="B10" s="48" t="s">
        <v>33</v>
      </c>
      <c r="C10" s="15" t="s">
        <v>12</v>
      </c>
      <c r="D10" s="15" t="s">
        <v>3</v>
      </c>
      <c r="E10" s="16">
        <v>2</v>
      </c>
      <c r="F10" s="16">
        <v>1</v>
      </c>
      <c r="G10" s="16">
        <v>1</v>
      </c>
      <c r="H10" s="16">
        <v>1</v>
      </c>
      <c r="I10" s="16">
        <v>1</v>
      </c>
      <c r="J10" s="16"/>
      <c r="K10" s="16"/>
      <c r="L10" s="16"/>
      <c r="M10" s="16">
        <f aca="true" t="shared" si="0" ref="M10:M17">SUM(E10:J10)</f>
        <v>6</v>
      </c>
      <c r="N10" s="16">
        <f>MAX(E10:G10)</f>
        <v>2</v>
      </c>
      <c r="O10" s="16">
        <f aca="true" t="shared" si="1" ref="O10:O17">+M10-N10</f>
        <v>4</v>
      </c>
      <c r="P10" s="15">
        <v>1</v>
      </c>
      <c r="Q10" s="35">
        <v>1</v>
      </c>
      <c r="R10" s="28" t="s">
        <v>3</v>
      </c>
    </row>
    <row r="11" spans="1:18" ht="21" customHeight="1">
      <c r="A11" s="9">
        <v>2</v>
      </c>
      <c r="B11" s="10" t="s">
        <v>30</v>
      </c>
      <c r="C11" s="9" t="s">
        <v>7</v>
      </c>
      <c r="D11" s="9" t="s">
        <v>6</v>
      </c>
      <c r="E11" s="11">
        <v>1</v>
      </c>
      <c r="F11" s="11">
        <v>9</v>
      </c>
      <c r="G11" s="11">
        <v>2</v>
      </c>
      <c r="H11" s="11">
        <v>4</v>
      </c>
      <c r="I11" s="11">
        <v>4</v>
      </c>
      <c r="J11" s="11"/>
      <c r="K11" s="11"/>
      <c r="L11" s="11"/>
      <c r="M11" s="11">
        <f t="shared" si="0"/>
        <v>20</v>
      </c>
      <c r="N11" s="11">
        <f aca="true" t="shared" si="2" ref="N11:N17">MAX(E11:G11)</f>
        <v>9</v>
      </c>
      <c r="O11" s="11">
        <f t="shared" si="1"/>
        <v>11</v>
      </c>
      <c r="P11" s="9">
        <v>2</v>
      </c>
      <c r="Q11" s="36">
        <v>1</v>
      </c>
      <c r="R11" s="29" t="s">
        <v>6</v>
      </c>
    </row>
    <row r="12" spans="1:18" ht="21" customHeight="1">
      <c r="A12" s="9">
        <v>3</v>
      </c>
      <c r="B12" s="10" t="s">
        <v>31</v>
      </c>
      <c r="C12" s="9" t="s">
        <v>9</v>
      </c>
      <c r="D12" s="9" t="s">
        <v>5</v>
      </c>
      <c r="E12" s="11">
        <v>4</v>
      </c>
      <c r="F12" s="11">
        <v>2</v>
      </c>
      <c r="G12" s="11">
        <v>3</v>
      </c>
      <c r="H12" s="11">
        <v>5</v>
      </c>
      <c r="I12" s="11">
        <v>5</v>
      </c>
      <c r="J12" s="11"/>
      <c r="K12" s="11"/>
      <c r="L12" s="11"/>
      <c r="M12" s="11">
        <f>SUM(E12:J12)</f>
        <v>19</v>
      </c>
      <c r="N12" s="11">
        <f>MAX(E12:G12)</f>
        <v>4</v>
      </c>
      <c r="O12" s="11">
        <f t="shared" si="1"/>
        <v>15</v>
      </c>
      <c r="P12" s="9">
        <v>3</v>
      </c>
      <c r="Q12" s="36">
        <v>1</v>
      </c>
      <c r="R12" s="29" t="s">
        <v>5</v>
      </c>
    </row>
    <row r="13" spans="1:18" ht="21" customHeight="1">
      <c r="A13" s="9">
        <v>4</v>
      </c>
      <c r="B13" s="10" t="s">
        <v>29</v>
      </c>
      <c r="C13" s="9" t="s">
        <v>41</v>
      </c>
      <c r="D13" s="9" t="s">
        <v>3</v>
      </c>
      <c r="E13" s="11">
        <v>5</v>
      </c>
      <c r="F13" s="11">
        <v>4</v>
      </c>
      <c r="G13" s="11">
        <v>5</v>
      </c>
      <c r="H13" s="11">
        <v>3</v>
      </c>
      <c r="I13" s="11">
        <v>3</v>
      </c>
      <c r="J13" s="11"/>
      <c r="K13" s="11"/>
      <c r="L13" s="11"/>
      <c r="M13" s="11">
        <f>SUM(E13:J13)</f>
        <v>20</v>
      </c>
      <c r="N13" s="11">
        <f>MAX(E13:G13)</f>
        <v>5</v>
      </c>
      <c r="O13" s="11">
        <f t="shared" si="1"/>
        <v>15</v>
      </c>
      <c r="P13" s="9">
        <v>4</v>
      </c>
      <c r="Q13" s="36">
        <v>2</v>
      </c>
      <c r="R13" s="29" t="s">
        <v>3</v>
      </c>
    </row>
    <row r="14" spans="1:18" ht="21" customHeight="1">
      <c r="A14" s="9">
        <v>5</v>
      </c>
      <c r="B14" s="10" t="s">
        <v>78</v>
      </c>
      <c r="C14" s="9" t="s">
        <v>90</v>
      </c>
      <c r="D14" s="9" t="s">
        <v>3</v>
      </c>
      <c r="E14" s="11">
        <v>9</v>
      </c>
      <c r="F14" s="11">
        <v>6</v>
      </c>
      <c r="G14" s="11">
        <v>9</v>
      </c>
      <c r="H14" s="11">
        <v>2</v>
      </c>
      <c r="I14" s="11">
        <v>2</v>
      </c>
      <c r="J14" s="11"/>
      <c r="K14" s="11"/>
      <c r="L14" s="11"/>
      <c r="M14" s="11">
        <f t="shared" si="0"/>
        <v>28</v>
      </c>
      <c r="N14" s="11">
        <f t="shared" si="2"/>
        <v>9</v>
      </c>
      <c r="O14" s="11">
        <f t="shared" si="1"/>
        <v>19</v>
      </c>
      <c r="P14" s="9">
        <v>5</v>
      </c>
      <c r="Q14" s="36">
        <v>3</v>
      </c>
      <c r="R14" s="29" t="s">
        <v>3</v>
      </c>
    </row>
    <row r="15" spans="1:18" ht="21" customHeight="1">
      <c r="A15" s="9">
        <v>6</v>
      </c>
      <c r="B15" s="10" t="s">
        <v>56</v>
      </c>
      <c r="C15" s="9" t="s">
        <v>61</v>
      </c>
      <c r="D15" s="9" t="s">
        <v>3</v>
      </c>
      <c r="E15" s="11">
        <v>3</v>
      </c>
      <c r="F15" s="11">
        <v>5</v>
      </c>
      <c r="G15" s="11">
        <v>4</v>
      </c>
      <c r="H15" s="11">
        <v>9</v>
      </c>
      <c r="I15" s="11">
        <v>9</v>
      </c>
      <c r="J15" s="11"/>
      <c r="K15" s="11"/>
      <c r="L15" s="11"/>
      <c r="M15" s="11">
        <f t="shared" si="0"/>
        <v>30</v>
      </c>
      <c r="N15" s="11">
        <f t="shared" si="2"/>
        <v>5</v>
      </c>
      <c r="O15" s="11">
        <f t="shared" si="1"/>
        <v>25</v>
      </c>
      <c r="P15" s="9">
        <v>6</v>
      </c>
      <c r="Q15" s="36">
        <v>4</v>
      </c>
      <c r="R15" s="29" t="s">
        <v>3</v>
      </c>
    </row>
    <row r="16" spans="1:18" ht="21" customHeight="1">
      <c r="A16" s="9">
        <v>7</v>
      </c>
      <c r="B16" s="10" t="s">
        <v>89</v>
      </c>
      <c r="C16" s="9" t="s">
        <v>60</v>
      </c>
      <c r="D16" s="9" t="s">
        <v>3</v>
      </c>
      <c r="E16" s="11">
        <v>6</v>
      </c>
      <c r="F16" s="11">
        <v>3</v>
      </c>
      <c r="G16" s="11">
        <v>9</v>
      </c>
      <c r="H16" s="11">
        <v>9</v>
      </c>
      <c r="I16" s="11">
        <v>9</v>
      </c>
      <c r="J16" s="11"/>
      <c r="K16" s="11"/>
      <c r="L16" s="11"/>
      <c r="M16" s="11">
        <f>SUM(E16:J16)</f>
        <v>36</v>
      </c>
      <c r="N16" s="11">
        <f t="shared" si="2"/>
        <v>9</v>
      </c>
      <c r="O16" s="11">
        <f t="shared" si="1"/>
        <v>27</v>
      </c>
      <c r="P16" s="9">
        <v>7</v>
      </c>
      <c r="Q16" s="36">
        <v>5</v>
      </c>
      <c r="R16" s="29" t="s">
        <v>3</v>
      </c>
    </row>
    <row r="17" spans="1:18" ht="21" customHeight="1" thickBot="1">
      <c r="A17" s="12">
        <v>8</v>
      </c>
      <c r="B17" s="13" t="s">
        <v>35</v>
      </c>
      <c r="C17" s="12" t="s">
        <v>4</v>
      </c>
      <c r="D17" s="12" t="s">
        <v>6</v>
      </c>
      <c r="E17" s="14">
        <v>7</v>
      </c>
      <c r="F17" s="14">
        <v>7</v>
      </c>
      <c r="G17" s="14">
        <v>9</v>
      </c>
      <c r="H17" s="14">
        <v>9</v>
      </c>
      <c r="I17" s="14">
        <v>9</v>
      </c>
      <c r="J17" s="14"/>
      <c r="K17" s="14"/>
      <c r="L17" s="14"/>
      <c r="M17" s="14">
        <f t="shared" si="0"/>
        <v>41</v>
      </c>
      <c r="N17" s="14">
        <f t="shared" si="2"/>
        <v>9</v>
      </c>
      <c r="O17" s="14">
        <f t="shared" si="1"/>
        <v>32</v>
      </c>
      <c r="P17" s="12">
        <v>8</v>
      </c>
      <c r="Q17" s="37">
        <v>2</v>
      </c>
      <c r="R17" s="96" t="s">
        <v>6</v>
      </c>
    </row>
    <row r="18" spans="1:18" ht="7.5" customHeight="1">
      <c r="A18" s="18"/>
      <c r="B18" s="21"/>
      <c r="C18" s="22"/>
      <c r="D18" s="2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8"/>
      <c r="R18" s="42"/>
    </row>
    <row r="19" ht="7.5" customHeight="1" thickBot="1"/>
    <row r="20" spans="1:18" ht="21" customHeight="1" thickBot="1">
      <c r="A20" s="6"/>
      <c r="B20" s="71" t="s">
        <v>38</v>
      </c>
      <c r="C20" s="72"/>
      <c r="D20" s="72"/>
      <c r="E20" s="72"/>
      <c r="F20" s="72"/>
      <c r="G20" s="72"/>
      <c r="H20" s="72"/>
      <c r="I20" s="72"/>
      <c r="J20" s="73"/>
      <c r="K20" s="61"/>
      <c r="L20" s="61"/>
      <c r="M20" s="20"/>
      <c r="N20" s="20"/>
      <c r="O20" s="20"/>
      <c r="P20" s="20"/>
      <c r="Q20" s="34"/>
      <c r="R20" s="41"/>
    </row>
    <row r="21" spans="1:18" ht="21" customHeight="1">
      <c r="A21" s="6"/>
      <c r="B21" s="134" t="s">
        <v>0</v>
      </c>
      <c r="C21" s="136" t="s">
        <v>37</v>
      </c>
      <c r="D21" s="129" t="s">
        <v>49</v>
      </c>
      <c r="E21" s="129" t="s">
        <v>20</v>
      </c>
      <c r="F21" s="129" t="s">
        <v>21</v>
      </c>
      <c r="G21" s="129" t="s">
        <v>22</v>
      </c>
      <c r="H21" s="129" t="s">
        <v>23</v>
      </c>
      <c r="I21" s="129" t="s">
        <v>51</v>
      </c>
      <c r="J21" s="129"/>
      <c r="K21" s="129"/>
      <c r="L21" s="129"/>
      <c r="M21" s="129" t="s">
        <v>46</v>
      </c>
      <c r="N21" s="129" t="s">
        <v>47</v>
      </c>
      <c r="O21" s="129" t="s">
        <v>2</v>
      </c>
      <c r="P21" s="129" t="s">
        <v>48</v>
      </c>
      <c r="Q21" s="139"/>
      <c r="R21" s="140"/>
    </row>
    <row r="22" spans="1:18" ht="21" customHeight="1" thickBot="1">
      <c r="A22" s="26"/>
      <c r="B22" s="135"/>
      <c r="C22" s="137"/>
      <c r="D22" s="130"/>
      <c r="E22" s="130"/>
      <c r="F22" s="130"/>
      <c r="G22" s="130"/>
      <c r="H22" s="130"/>
      <c r="I22" s="130"/>
      <c r="J22" s="130"/>
      <c r="K22" s="130"/>
      <c r="L22" s="130"/>
      <c r="M22" s="130" t="s">
        <v>2</v>
      </c>
      <c r="N22" s="130"/>
      <c r="O22" s="130"/>
      <c r="P22" s="130"/>
      <c r="Q22" s="139"/>
      <c r="R22" s="140"/>
    </row>
    <row r="23" spans="1:18" ht="20.25" customHeight="1">
      <c r="A23" s="15">
        <v>1</v>
      </c>
      <c r="B23" s="45" t="s">
        <v>13</v>
      </c>
      <c r="C23" s="15"/>
      <c r="D23" s="15"/>
      <c r="E23" s="16">
        <v>1</v>
      </c>
      <c r="F23" s="16">
        <v>2</v>
      </c>
      <c r="G23" s="16">
        <v>2</v>
      </c>
      <c r="H23" s="16">
        <v>1</v>
      </c>
      <c r="I23" s="16">
        <v>1</v>
      </c>
      <c r="J23" s="16"/>
      <c r="K23" s="16"/>
      <c r="L23" s="16"/>
      <c r="M23" s="16">
        <f>SUM(E23:L23)</f>
        <v>7</v>
      </c>
      <c r="N23" s="16">
        <f>MAX(E23:G23)</f>
        <v>2</v>
      </c>
      <c r="O23" s="16">
        <f>+M23-N23</f>
        <v>5</v>
      </c>
      <c r="P23" s="15">
        <v>1</v>
      </c>
      <c r="Q23" s="43"/>
      <c r="R23" s="44"/>
    </row>
    <row r="24" spans="1:18" ht="20.25" customHeight="1" thickBot="1">
      <c r="A24" s="12">
        <v>2</v>
      </c>
      <c r="B24" s="47" t="s">
        <v>27</v>
      </c>
      <c r="C24" s="12"/>
      <c r="D24" s="12"/>
      <c r="E24" s="14">
        <v>3</v>
      </c>
      <c r="F24" s="14">
        <v>1</v>
      </c>
      <c r="G24" s="14">
        <v>1</v>
      </c>
      <c r="H24" s="14">
        <v>2</v>
      </c>
      <c r="I24" s="14">
        <v>2</v>
      </c>
      <c r="J24" s="14"/>
      <c r="K24" s="14"/>
      <c r="L24" s="14"/>
      <c r="M24" s="14">
        <f>SUM(E24:L24)</f>
        <v>9</v>
      </c>
      <c r="N24" s="14">
        <f>MAX(E24:G24)</f>
        <v>3</v>
      </c>
      <c r="O24" s="14">
        <f>+M24-N24</f>
        <v>6</v>
      </c>
      <c r="P24" s="12">
        <v>2</v>
      </c>
      <c r="Q24" s="43"/>
      <c r="R24" s="44"/>
    </row>
    <row r="25" ht="15.75" thickBot="1"/>
    <row r="26" spans="1:18" ht="21" customHeight="1" thickBot="1">
      <c r="A26" s="6"/>
      <c r="B26" s="71" t="s">
        <v>100</v>
      </c>
      <c r="C26" s="72"/>
      <c r="D26" s="72"/>
      <c r="E26" s="72"/>
      <c r="F26" s="72"/>
      <c r="G26" s="72"/>
      <c r="H26" s="72"/>
      <c r="I26" s="72"/>
      <c r="J26" s="73"/>
      <c r="K26" s="61"/>
      <c r="L26" s="61"/>
      <c r="M26" s="20"/>
      <c r="N26" s="20"/>
      <c r="O26" s="20"/>
      <c r="P26" s="20"/>
      <c r="Q26" s="34"/>
      <c r="R26" s="41"/>
    </row>
    <row r="27" spans="1:18" ht="21" customHeight="1">
      <c r="A27" s="6"/>
      <c r="B27" s="134" t="s">
        <v>0</v>
      </c>
      <c r="C27" s="136" t="s">
        <v>37</v>
      </c>
      <c r="D27" s="129" t="s">
        <v>49</v>
      </c>
      <c r="E27" s="129" t="s">
        <v>20</v>
      </c>
      <c r="F27" s="129" t="s">
        <v>21</v>
      </c>
      <c r="G27" s="129" t="s">
        <v>22</v>
      </c>
      <c r="H27" s="129" t="s">
        <v>23</v>
      </c>
      <c r="I27" s="129" t="s">
        <v>51</v>
      </c>
      <c r="J27" s="129"/>
      <c r="K27" s="129"/>
      <c r="L27" s="129"/>
      <c r="M27" s="129" t="s">
        <v>46</v>
      </c>
      <c r="N27" s="129" t="s">
        <v>47</v>
      </c>
      <c r="O27" s="129" t="s">
        <v>2</v>
      </c>
      <c r="P27" s="129" t="s">
        <v>48</v>
      </c>
      <c r="Q27" s="139"/>
      <c r="R27" s="140"/>
    </row>
    <row r="28" spans="1:18" ht="21" customHeight="1" thickBot="1">
      <c r="A28" s="26"/>
      <c r="B28" s="135"/>
      <c r="C28" s="137"/>
      <c r="D28" s="130"/>
      <c r="E28" s="130"/>
      <c r="F28" s="130"/>
      <c r="G28" s="130"/>
      <c r="H28" s="130"/>
      <c r="I28" s="130"/>
      <c r="J28" s="130"/>
      <c r="K28" s="130"/>
      <c r="L28" s="130"/>
      <c r="M28" s="130" t="s">
        <v>2</v>
      </c>
      <c r="N28" s="130"/>
      <c r="O28" s="130"/>
      <c r="P28" s="130"/>
      <c r="Q28" s="139"/>
      <c r="R28" s="140"/>
    </row>
    <row r="29" spans="1:18" ht="20.25" customHeight="1" thickBot="1">
      <c r="A29" s="78">
        <v>1</v>
      </c>
      <c r="B29" s="94" t="s">
        <v>101</v>
      </c>
      <c r="C29" s="78"/>
      <c r="D29" s="78"/>
      <c r="E29" s="80">
        <v>2</v>
      </c>
      <c r="F29" s="80">
        <v>2</v>
      </c>
      <c r="G29" s="80">
        <v>2</v>
      </c>
      <c r="H29" s="80">
        <v>1</v>
      </c>
      <c r="I29" s="80">
        <v>1</v>
      </c>
      <c r="J29" s="80"/>
      <c r="K29" s="80"/>
      <c r="L29" s="80"/>
      <c r="M29" s="80">
        <f>SUM(E29:L29)</f>
        <v>8</v>
      </c>
      <c r="N29" s="80">
        <f>MAX(E29:G29)</f>
        <v>2</v>
      </c>
      <c r="O29" s="80">
        <f>+M29-N29</f>
        <v>6</v>
      </c>
      <c r="P29" s="78">
        <v>1</v>
      </c>
      <c r="Q29" s="43"/>
      <c r="R29" s="44"/>
    </row>
    <row r="30" ht="8.25" customHeight="1"/>
    <row r="31" ht="4.5" customHeight="1" thickBot="1"/>
    <row r="32" ht="52.5" customHeight="1" hidden="1" thickBot="1"/>
    <row r="33" spans="1:18" ht="20.25" customHeight="1" thickBot="1">
      <c r="A33" s="6"/>
      <c r="B33" s="71" t="s">
        <v>39</v>
      </c>
      <c r="C33" s="72"/>
      <c r="D33" s="72"/>
      <c r="E33" s="72"/>
      <c r="F33" s="72"/>
      <c r="G33" s="72"/>
      <c r="H33" s="72"/>
      <c r="I33" s="72"/>
      <c r="J33" s="73"/>
      <c r="K33" s="61"/>
      <c r="L33" s="61"/>
      <c r="M33" s="20"/>
      <c r="N33" s="20"/>
      <c r="O33" s="20"/>
      <c r="P33" s="20"/>
      <c r="Q33" s="34"/>
      <c r="R33" s="41"/>
    </row>
    <row r="34" spans="1:18" ht="20.25" customHeight="1">
      <c r="A34" s="6"/>
      <c r="B34" s="134" t="s">
        <v>0</v>
      </c>
      <c r="C34" s="136" t="s">
        <v>37</v>
      </c>
      <c r="D34" s="101" t="s">
        <v>49</v>
      </c>
      <c r="E34" s="129" t="s">
        <v>20</v>
      </c>
      <c r="F34" s="129" t="s">
        <v>21</v>
      </c>
      <c r="G34" s="129" t="s">
        <v>22</v>
      </c>
      <c r="H34" s="129" t="s">
        <v>23</v>
      </c>
      <c r="I34" s="129" t="s">
        <v>51</v>
      </c>
      <c r="J34" s="129"/>
      <c r="K34" s="129"/>
      <c r="L34" s="129"/>
      <c r="M34" s="129" t="s">
        <v>46</v>
      </c>
      <c r="N34" s="129" t="s">
        <v>47</v>
      </c>
      <c r="O34" s="129" t="s">
        <v>2</v>
      </c>
      <c r="P34" s="129" t="s">
        <v>48</v>
      </c>
      <c r="Q34" s="139"/>
      <c r="R34" s="140"/>
    </row>
    <row r="35" spans="1:18" ht="20.25" customHeight="1" thickBot="1">
      <c r="A35" s="26"/>
      <c r="B35" s="135"/>
      <c r="C35" s="137"/>
      <c r="D35" s="53" t="s">
        <v>116</v>
      </c>
      <c r="E35" s="130"/>
      <c r="F35" s="130"/>
      <c r="G35" s="130"/>
      <c r="H35" s="130"/>
      <c r="I35" s="130"/>
      <c r="J35" s="130"/>
      <c r="K35" s="130"/>
      <c r="L35" s="130"/>
      <c r="M35" s="130" t="s">
        <v>2</v>
      </c>
      <c r="N35" s="130"/>
      <c r="O35" s="142"/>
      <c r="P35" s="130"/>
      <c r="Q35" s="139"/>
      <c r="R35" s="140"/>
    </row>
    <row r="36" spans="1:18" ht="20.25" customHeight="1">
      <c r="A36" s="15">
        <v>1</v>
      </c>
      <c r="B36" s="48" t="s">
        <v>79</v>
      </c>
      <c r="C36" s="15"/>
      <c r="D36" s="15" t="s">
        <v>5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/>
      <c r="K36" s="16"/>
      <c r="L36" s="16"/>
      <c r="M36" s="16">
        <f>SUM(E36:L36)</f>
        <v>5</v>
      </c>
      <c r="N36" s="16">
        <f aca="true" t="shared" si="3" ref="N36:N43">MAX(E36:G36)</f>
        <v>1</v>
      </c>
      <c r="O36" s="16">
        <f aca="true" t="shared" si="4" ref="O36:O43">+M36-N36</f>
        <v>4</v>
      </c>
      <c r="P36" s="15">
        <v>1</v>
      </c>
      <c r="Q36" s="43"/>
      <c r="R36" s="44"/>
    </row>
    <row r="37" spans="1:18" ht="20.25" customHeight="1">
      <c r="A37" s="9">
        <v>2</v>
      </c>
      <c r="B37" s="46" t="s">
        <v>65</v>
      </c>
      <c r="C37" s="9"/>
      <c r="D37" s="9" t="s">
        <v>18</v>
      </c>
      <c r="E37" s="11">
        <v>2</v>
      </c>
      <c r="F37" s="11">
        <v>2</v>
      </c>
      <c r="G37" s="11">
        <v>2</v>
      </c>
      <c r="H37" s="11">
        <v>3</v>
      </c>
      <c r="I37" s="11">
        <v>3</v>
      </c>
      <c r="J37" s="11"/>
      <c r="K37" s="11"/>
      <c r="L37" s="11"/>
      <c r="M37" s="11">
        <f aca="true" t="shared" si="5" ref="M37:M44">SUM(E37:L37)</f>
        <v>12</v>
      </c>
      <c r="N37" s="11">
        <f t="shared" si="3"/>
        <v>2</v>
      </c>
      <c r="O37" s="11">
        <f t="shared" si="4"/>
        <v>10</v>
      </c>
      <c r="P37" s="9">
        <v>2</v>
      </c>
      <c r="Q37" s="43"/>
      <c r="R37" s="44"/>
    </row>
    <row r="38" spans="1:18" ht="20.25" customHeight="1">
      <c r="A38" s="9">
        <v>3</v>
      </c>
      <c r="B38" s="46" t="s">
        <v>66</v>
      </c>
      <c r="C38" s="9"/>
      <c r="D38" s="9" t="s">
        <v>5</v>
      </c>
      <c r="E38" s="11">
        <v>5</v>
      </c>
      <c r="F38" s="11">
        <v>7</v>
      </c>
      <c r="G38" s="11">
        <v>3</v>
      </c>
      <c r="H38" s="11">
        <v>2</v>
      </c>
      <c r="I38" s="11">
        <v>2</v>
      </c>
      <c r="J38" s="11"/>
      <c r="K38" s="11"/>
      <c r="L38" s="11"/>
      <c r="M38" s="11">
        <f t="shared" si="5"/>
        <v>19</v>
      </c>
      <c r="N38" s="11">
        <f t="shared" si="3"/>
        <v>7</v>
      </c>
      <c r="O38" s="11">
        <f t="shared" si="4"/>
        <v>12</v>
      </c>
      <c r="P38" s="9">
        <v>3</v>
      </c>
      <c r="Q38" s="43"/>
      <c r="R38" s="44"/>
    </row>
    <row r="39" spans="1:18" ht="20.25" customHeight="1">
      <c r="A39" s="9">
        <v>4</v>
      </c>
      <c r="B39" s="46" t="s">
        <v>67</v>
      </c>
      <c r="C39" s="9"/>
      <c r="D39" s="9" t="s">
        <v>5</v>
      </c>
      <c r="E39" s="11">
        <v>3</v>
      </c>
      <c r="F39" s="11">
        <v>3</v>
      </c>
      <c r="G39" s="11">
        <v>4</v>
      </c>
      <c r="H39" s="11">
        <v>10</v>
      </c>
      <c r="I39" s="11">
        <v>10</v>
      </c>
      <c r="J39" s="11"/>
      <c r="K39" s="11"/>
      <c r="L39" s="11"/>
      <c r="M39" s="11">
        <f>SUM(E39:L39)</f>
        <v>30</v>
      </c>
      <c r="N39" s="11">
        <f t="shared" si="3"/>
        <v>4</v>
      </c>
      <c r="O39" s="11">
        <f t="shared" si="4"/>
        <v>26</v>
      </c>
      <c r="P39" s="9">
        <v>4</v>
      </c>
      <c r="Q39" s="43"/>
      <c r="R39" s="44"/>
    </row>
    <row r="40" spans="1:18" ht="20.25" customHeight="1">
      <c r="A40" s="9">
        <v>5</v>
      </c>
      <c r="B40" s="46" t="s">
        <v>68</v>
      </c>
      <c r="C40" s="9"/>
      <c r="D40" s="9" t="s">
        <v>5</v>
      </c>
      <c r="E40" s="11">
        <v>4</v>
      </c>
      <c r="F40" s="11">
        <v>4</v>
      </c>
      <c r="G40" s="11">
        <v>10</v>
      </c>
      <c r="H40" s="11">
        <v>10</v>
      </c>
      <c r="I40" s="11">
        <v>10</v>
      </c>
      <c r="J40" s="11"/>
      <c r="K40" s="11"/>
      <c r="L40" s="11"/>
      <c r="M40" s="11">
        <f t="shared" si="5"/>
        <v>38</v>
      </c>
      <c r="N40" s="11">
        <f t="shared" si="3"/>
        <v>10</v>
      </c>
      <c r="O40" s="11">
        <f t="shared" si="4"/>
        <v>28</v>
      </c>
      <c r="P40" s="9">
        <v>5</v>
      </c>
      <c r="Q40" s="43"/>
      <c r="R40" s="44"/>
    </row>
    <row r="41" spans="1:18" ht="20.25" customHeight="1">
      <c r="A41" s="9">
        <v>6</v>
      </c>
      <c r="B41" s="46" t="s">
        <v>82</v>
      </c>
      <c r="C41" s="9"/>
      <c r="D41" s="9" t="s">
        <v>5</v>
      </c>
      <c r="E41" s="11">
        <v>10</v>
      </c>
      <c r="F41" s="11">
        <v>5</v>
      </c>
      <c r="G41" s="11">
        <v>5</v>
      </c>
      <c r="H41" s="11">
        <v>10</v>
      </c>
      <c r="I41" s="11">
        <v>10</v>
      </c>
      <c r="J41" s="11"/>
      <c r="K41" s="11"/>
      <c r="L41" s="11"/>
      <c r="M41" s="11">
        <f>SUM(E41:L41)</f>
        <v>40</v>
      </c>
      <c r="N41" s="11">
        <f t="shared" si="3"/>
        <v>10</v>
      </c>
      <c r="O41" s="11">
        <f t="shared" si="4"/>
        <v>30</v>
      </c>
      <c r="P41" s="9">
        <v>6</v>
      </c>
      <c r="Q41" s="43"/>
      <c r="R41" s="44"/>
    </row>
    <row r="42" spans="1:18" ht="20.25" customHeight="1">
      <c r="A42" s="9">
        <v>7</v>
      </c>
      <c r="B42" s="46" t="s">
        <v>81</v>
      </c>
      <c r="C42" s="9"/>
      <c r="D42" s="9" t="s">
        <v>5</v>
      </c>
      <c r="E42" s="11">
        <v>6</v>
      </c>
      <c r="F42" s="11">
        <v>9</v>
      </c>
      <c r="G42" s="11">
        <v>10</v>
      </c>
      <c r="H42" s="11">
        <v>10</v>
      </c>
      <c r="I42" s="11">
        <v>10</v>
      </c>
      <c r="J42" s="11"/>
      <c r="K42" s="11"/>
      <c r="L42" s="11"/>
      <c r="M42" s="11">
        <f t="shared" si="5"/>
        <v>45</v>
      </c>
      <c r="N42" s="11">
        <f t="shared" si="3"/>
        <v>10</v>
      </c>
      <c r="O42" s="11">
        <f t="shared" si="4"/>
        <v>35</v>
      </c>
      <c r="P42" s="9">
        <v>7</v>
      </c>
      <c r="Q42" s="43"/>
      <c r="R42" s="44"/>
    </row>
    <row r="43" spans="1:18" ht="20.25" customHeight="1">
      <c r="A43" s="9">
        <v>8</v>
      </c>
      <c r="B43" s="46" t="s">
        <v>83</v>
      </c>
      <c r="C43" s="9"/>
      <c r="D43" s="9" t="s">
        <v>5</v>
      </c>
      <c r="E43" s="11">
        <v>10</v>
      </c>
      <c r="F43" s="11">
        <v>6</v>
      </c>
      <c r="G43" s="11">
        <v>10</v>
      </c>
      <c r="H43" s="11">
        <v>10</v>
      </c>
      <c r="I43" s="11">
        <v>10</v>
      </c>
      <c r="J43" s="11"/>
      <c r="K43" s="11"/>
      <c r="L43" s="11"/>
      <c r="M43" s="11">
        <f t="shared" si="5"/>
        <v>46</v>
      </c>
      <c r="N43" s="11">
        <f t="shared" si="3"/>
        <v>10</v>
      </c>
      <c r="O43" s="11">
        <f t="shared" si="4"/>
        <v>36</v>
      </c>
      <c r="P43" s="9">
        <v>8</v>
      </c>
      <c r="Q43" s="43"/>
      <c r="R43" s="44"/>
    </row>
    <row r="44" spans="1:18" ht="20.25" customHeight="1" thickBot="1">
      <c r="A44" s="9">
        <v>9</v>
      </c>
      <c r="B44" s="47" t="s">
        <v>80</v>
      </c>
      <c r="C44" s="12"/>
      <c r="D44" s="12" t="s">
        <v>5</v>
      </c>
      <c r="E44" s="14">
        <v>10</v>
      </c>
      <c r="F44" s="14">
        <v>8</v>
      </c>
      <c r="G44" s="14">
        <v>10</v>
      </c>
      <c r="H44" s="14">
        <v>10</v>
      </c>
      <c r="I44" s="14">
        <v>10</v>
      </c>
      <c r="J44" s="14"/>
      <c r="K44" s="14"/>
      <c r="L44" s="14"/>
      <c r="M44" s="14">
        <f t="shared" si="5"/>
        <v>48</v>
      </c>
      <c r="N44" s="14">
        <f>MAX(E44:G44)</f>
        <v>10</v>
      </c>
      <c r="O44" s="14">
        <f>+M44-N44</f>
        <v>38</v>
      </c>
      <c r="P44" s="12">
        <v>9</v>
      </c>
      <c r="Q44" s="43"/>
      <c r="R44" s="44"/>
    </row>
    <row r="45" ht="21" customHeight="1" thickBot="1"/>
    <row r="46" spans="1:18" ht="21" customHeight="1" thickBot="1">
      <c r="A46" s="6"/>
      <c r="B46" s="71" t="s">
        <v>40</v>
      </c>
      <c r="C46" s="72"/>
      <c r="D46" s="72"/>
      <c r="E46" s="72"/>
      <c r="F46" s="72"/>
      <c r="G46" s="72"/>
      <c r="H46" s="72"/>
      <c r="I46" s="72"/>
      <c r="J46" s="73"/>
      <c r="K46" s="61"/>
      <c r="L46" s="61"/>
      <c r="M46" s="20"/>
      <c r="N46" s="20"/>
      <c r="O46" s="20"/>
      <c r="P46" s="20"/>
      <c r="Q46" s="34"/>
      <c r="R46" s="41"/>
    </row>
    <row r="47" spans="1:18" ht="21" customHeight="1">
      <c r="A47" s="6"/>
      <c r="B47" s="134" t="s">
        <v>0</v>
      </c>
      <c r="C47" s="136" t="s">
        <v>37</v>
      </c>
      <c r="D47" s="129" t="s">
        <v>49</v>
      </c>
      <c r="E47" s="129" t="s">
        <v>20</v>
      </c>
      <c r="F47" s="129" t="s">
        <v>21</v>
      </c>
      <c r="G47" s="129" t="s">
        <v>22</v>
      </c>
      <c r="H47" s="129" t="s">
        <v>23</v>
      </c>
      <c r="I47" s="129" t="s">
        <v>16</v>
      </c>
      <c r="J47" s="129"/>
      <c r="K47" s="129"/>
      <c r="L47" s="129"/>
      <c r="M47" s="129" t="s">
        <v>46</v>
      </c>
      <c r="N47" s="129" t="s">
        <v>47</v>
      </c>
      <c r="O47" s="129" t="s">
        <v>2</v>
      </c>
      <c r="P47" s="129" t="s">
        <v>48</v>
      </c>
      <c r="Q47" s="139"/>
      <c r="R47" s="140"/>
    </row>
    <row r="48" spans="1:18" ht="21" customHeight="1" thickBot="1">
      <c r="A48" s="26"/>
      <c r="B48" s="135"/>
      <c r="C48" s="137" t="s">
        <v>1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 t="s">
        <v>2</v>
      </c>
      <c r="N48" s="130"/>
      <c r="O48" s="130"/>
      <c r="P48" s="130"/>
      <c r="Q48" s="139"/>
      <c r="R48" s="140"/>
    </row>
    <row r="49" spans="1:18" ht="21" customHeight="1">
      <c r="A49" s="15">
        <v>1</v>
      </c>
      <c r="B49" s="45" t="s">
        <v>55</v>
      </c>
      <c r="C49" s="15"/>
      <c r="D49" s="15"/>
      <c r="E49" s="16">
        <v>1</v>
      </c>
      <c r="F49" s="16">
        <v>1</v>
      </c>
      <c r="G49" s="16">
        <v>2</v>
      </c>
      <c r="H49" s="16">
        <v>3</v>
      </c>
      <c r="I49" s="16">
        <v>3</v>
      </c>
      <c r="J49" s="16"/>
      <c r="K49" s="16"/>
      <c r="L49" s="16"/>
      <c r="M49" s="16">
        <f aca="true" t="shared" si="6" ref="M49:M60">SUM(E49:L49)</f>
        <v>10</v>
      </c>
      <c r="N49" s="16">
        <f aca="true" t="shared" si="7" ref="N49:N60">MAX(E49:G49)</f>
        <v>2</v>
      </c>
      <c r="O49" s="16">
        <f aca="true" t="shared" si="8" ref="O49:O60">+M49-N49</f>
        <v>8</v>
      </c>
      <c r="P49" s="15">
        <v>1</v>
      </c>
      <c r="Q49" s="43"/>
      <c r="R49" s="44"/>
    </row>
    <row r="50" spans="1:18" ht="21" customHeight="1">
      <c r="A50" s="9">
        <v>2</v>
      </c>
      <c r="B50" s="46" t="s">
        <v>54</v>
      </c>
      <c r="C50" s="9"/>
      <c r="D50" s="9"/>
      <c r="E50" s="11">
        <v>4</v>
      </c>
      <c r="F50" s="11">
        <v>13</v>
      </c>
      <c r="G50" s="11">
        <v>3</v>
      </c>
      <c r="H50" s="11">
        <v>4</v>
      </c>
      <c r="I50" s="11">
        <v>4</v>
      </c>
      <c r="J50" s="11"/>
      <c r="K50" s="11"/>
      <c r="L50" s="11"/>
      <c r="M50" s="11">
        <f t="shared" si="6"/>
        <v>28</v>
      </c>
      <c r="N50" s="11">
        <f t="shared" si="7"/>
        <v>13</v>
      </c>
      <c r="O50" s="11">
        <f t="shared" si="8"/>
        <v>15</v>
      </c>
      <c r="P50" s="9">
        <v>2</v>
      </c>
      <c r="Q50" s="43"/>
      <c r="R50" s="44"/>
    </row>
    <row r="51" spans="1:18" ht="21" customHeight="1">
      <c r="A51" s="9">
        <v>3</v>
      </c>
      <c r="B51" s="46" t="s">
        <v>84</v>
      </c>
      <c r="C51" s="9"/>
      <c r="D51" s="9"/>
      <c r="E51" s="11">
        <v>13</v>
      </c>
      <c r="F51" s="11">
        <v>3</v>
      </c>
      <c r="G51" s="11">
        <v>13</v>
      </c>
      <c r="H51" s="11">
        <v>1</v>
      </c>
      <c r="I51" s="11">
        <v>1</v>
      </c>
      <c r="J51" s="11"/>
      <c r="K51" s="11"/>
      <c r="L51" s="11"/>
      <c r="M51" s="11">
        <f>SUM(E51:L51)</f>
        <v>31</v>
      </c>
      <c r="N51" s="11">
        <f>MAX(E51:G51)</f>
        <v>13</v>
      </c>
      <c r="O51" s="11">
        <f>+M51-N51</f>
        <v>18</v>
      </c>
      <c r="P51" s="9">
        <v>3</v>
      </c>
      <c r="Q51" s="43"/>
      <c r="R51" s="44"/>
    </row>
    <row r="52" spans="1:18" ht="21" customHeight="1">
      <c r="A52" s="9">
        <v>4</v>
      </c>
      <c r="B52" s="46" t="s">
        <v>106</v>
      </c>
      <c r="C52" s="9"/>
      <c r="D52" s="9"/>
      <c r="E52" s="11">
        <v>7</v>
      </c>
      <c r="F52" s="11">
        <v>5</v>
      </c>
      <c r="G52" s="11">
        <v>4</v>
      </c>
      <c r="H52" s="11">
        <v>5</v>
      </c>
      <c r="I52" s="11">
        <v>5</v>
      </c>
      <c r="J52" s="11"/>
      <c r="K52" s="11"/>
      <c r="L52" s="11"/>
      <c r="M52" s="11">
        <f>SUM(E52:L52)</f>
        <v>26</v>
      </c>
      <c r="N52" s="11">
        <f>MAX(E52:G52)</f>
        <v>7</v>
      </c>
      <c r="O52" s="11">
        <f>+M52-N52</f>
        <v>19</v>
      </c>
      <c r="P52" s="9">
        <v>4</v>
      </c>
      <c r="Q52" s="43"/>
      <c r="R52" s="44"/>
    </row>
    <row r="53" spans="1:18" ht="21" customHeight="1">
      <c r="A53" s="9">
        <v>5</v>
      </c>
      <c r="B53" s="46" t="s">
        <v>85</v>
      </c>
      <c r="C53" s="9"/>
      <c r="D53" s="9"/>
      <c r="E53" s="11">
        <v>2</v>
      </c>
      <c r="F53" s="11">
        <v>13</v>
      </c>
      <c r="G53" s="11">
        <v>1</v>
      </c>
      <c r="H53" s="11">
        <v>13</v>
      </c>
      <c r="I53" s="11">
        <v>13</v>
      </c>
      <c r="J53" s="11"/>
      <c r="K53" s="11"/>
      <c r="L53" s="11"/>
      <c r="M53" s="11">
        <f>SUM(E53:L53)</f>
        <v>42</v>
      </c>
      <c r="N53" s="11">
        <f>MAX(E53:G53)</f>
        <v>13</v>
      </c>
      <c r="O53" s="11">
        <f>+M53-N53</f>
        <v>29</v>
      </c>
      <c r="P53" s="9">
        <v>5</v>
      </c>
      <c r="Q53" s="43"/>
      <c r="R53" s="44"/>
    </row>
    <row r="54" spans="1:18" ht="21" customHeight="1">
      <c r="A54" s="9">
        <v>6</v>
      </c>
      <c r="B54" s="46" t="s">
        <v>111</v>
      </c>
      <c r="C54" s="9"/>
      <c r="D54" s="9"/>
      <c r="E54" s="11">
        <v>13</v>
      </c>
      <c r="F54" s="11">
        <v>13</v>
      </c>
      <c r="G54" s="11">
        <v>13</v>
      </c>
      <c r="H54" s="11">
        <v>2</v>
      </c>
      <c r="I54" s="11">
        <v>2</v>
      </c>
      <c r="J54" s="11"/>
      <c r="K54" s="11"/>
      <c r="L54" s="11"/>
      <c r="M54" s="11">
        <f>SUM(E54:L54)</f>
        <v>43</v>
      </c>
      <c r="N54" s="11">
        <f>MAX(E54:G54)</f>
        <v>13</v>
      </c>
      <c r="O54" s="11">
        <f>+M54-N54</f>
        <v>30</v>
      </c>
      <c r="P54" s="9">
        <v>6</v>
      </c>
      <c r="Q54" s="43"/>
      <c r="R54" s="44"/>
    </row>
    <row r="55" spans="1:18" ht="21" customHeight="1">
      <c r="A55" s="9">
        <v>7</v>
      </c>
      <c r="B55" s="46" t="s">
        <v>87</v>
      </c>
      <c r="C55" s="9"/>
      <c r="D55" s="9"/>
      <c r="E55" s="11">
        <v>3</v>
      </c>
      <c r="F55" s="11">
        <v>2</v>
      </c>
      <c r="G55" s="11">
        <v>13</v>
      </c>
      <c r="H55" s="11">
        <v>13</v>
      </c>
      <c r="I55" s="11">
        <v>13</v>
      </c>
      <c r="J55" s="11"/>
      <c r="K55" s="11"/>
      <c r="L55" s="11"/>
      <c r="M55" s="11">
        <f t="shared" si="6"/>
        <v>44</v>
      </c>
      <c r="N55" s="11">
        <f t="shared" si="7"/>
        <v>13</v>
      </c>
      <c r="O55" s="11">
        <f t="shared" si="8"/>
        <v>31</v>
      </c>
      <c r="P55" s="9">
        <v>7</v>
      </c>
      <c r="Q55" s="43"/>
      <c r="R55" s="44"/>
    </row>
    <row r="56" spans="1:18" ht="21" customHeight="1">
      <c r="A56" s="9">
        <v>8</v>
      </c>
      <c r="B56" s="46" t="s">
        <v>86</v>
      </c>
      <c r="C56" s="9"/>
      <c r="D56" s="9"/>
      <c r="E56" s="11">
        <v>5</v>
      </c>
      <c r="F56" s="11">
        <v>4</v>
      </c>
      <c r="G56" s="11">
        <v>13</v>
      </c>
      <c r="H56" s="11">
        <v>13</v>
      </c>
      <c r="I56" s="11">
        <v>13</v>
      </c>
      <c r="J56" s="11"/>
      <c r="K56" s="11"/>
      <c r="L56" s="11"/>
      <c r="M56" s="11">
        <f t="shared" si="6"/>
        <v>48</v>
      </c>
      <c r="N56" s="11">
        <f t="shared" si="7"/>
        <v>13</v>
      </c>
      <c r="O56" s="11">
        <f t="shared" si="8"/>
        <v>35</v>
      </c>
      <c r="P56" s="9">
        <v>8</v>
      </c>
      <c r="Q56" s="43"/>
      <c r="R56" s="44"/>
    </row>
    <row r="57" spans="1:18" ht="21" customHeight="1">
      <c r="A57" s="9">
        <v>9</v>
      </c>
      <c r="B57" s="46" t="s">
        <v>88</v>
      </c>
      <c r="C57" s="9"/>
      <c r="D57" s="9"/>
      <c r="E57" s="11">
        <v>6</v>
      </c>
      <c r="F57" s="11">
        <v>13</v>
      </c>
      <c r="G57" s="11">
        <v>13</v>
      </c>
      <c r="H57" s="11">
        <v>13</v>
      </c>
      <c r="I57" s="11">
        <v>13</v>
      </c>
      <c r="J57" s="11"/>
      <c r="K57" s="11"/>
      <c r="L57" s="11"/>
      <c r="M57" s="11">
        <f t="shared" si="6"/>
        <v>58</v>
      </c>
      <c r="N57" s="11">
        <f t="shared" si="7"/>
        <v>13</v>
      </c>
      <c r="O57" s="11">
        <f t="shared" si="8"/>
        <v>45</v>
      </c>
      <c r="P57" s="9">
        <v>9</v>
      </c>
      <c r="Q57" s="43"/>
      <c r="R57" s="44"/>
    </row>
    <row r="58" spans="1:18" ht="21" customHeight="1">
      <c r="A58" s="9">
        <v>10</v>
      </c>
      <c r="B58" s="46" t="s">
        <v>76</v>
      </c>
      <c r="C58" s="9"/>
      <c r="D58" s="9"/>
      <c r="E58" s="11">
        <v>13</v>
      </c>
      <c r="F58" s="11">
        <v>13</v>
      </c>
      <c r="G58" s="11">
        <v>13</v>
      </c>
      <c r="H58" s="11">
        <v>13</v>
      </c>
      <c r="I58" s="11">
        <v>13</v>
      </c>
      <c r="J58" s="11"/>
      <c r="K58" s="11"/>
      <c r="L58" s="11"/>
      <c r="M58" s="11">
        <f t="shared" si="6"/>
        <v>65</v>
      </c>
      <c r="N58" s="11">
        <f t="shared" si="7"/>
        <v>13</v>
      </c>
      <c r="O58" s="11">
        <f t="shared" si="8"/>
        <v>52</v>
      </c>
      <c r="P58" s="9">
        <v>10</v>
      </c>
      <c r="Q58" s="43"/>
      <c r="R58" s="44"/>
    </row>
    <row r="59" spans="1:18" ht="21" customHeight="1">
      <c r="A59" s="9">
        <v>11</v>
      </c>
      <c r="B59" s="46" t="s">
        <v>105</v>
      </c>
      <c r="C59" s="9"/>
      <c r="D59" s="9"/>
      <c r="E59" s="11">
        <v>13</v>
      </c>
      <c r="F59" s="11">
        <v>13</v>
      </c>
      <c r="G59" s="11">
        <v>13</v>
      </c>
      <c r="H59" s="11">
        <v>13</v>
      </c>
      <c r="I59" s="11">
        <v>13</v>
      </c>
      <c r="J59" s="11"/>
      <c r="K59" s="11"/>
      <c r="L59" s="11"/>
      <c r="M59" s="11">
        <f>SUM(E59:L59)</f>
        <v>65</v>
      </c>
      <c r="N59" s="11">
        <f>MAX(E59:G59)</f>
        <v>13</v>
      </c>
      <c r="O59" s="11">
        <f>+M59-N59</f>
        <v>52</v>
      </c>
      <c r="P59" s="9">
        <v>11</v>
      </c>
      <c r="Q59" s="43"/>
      <c r="R59" s="44"/>
    </row>
    <row r="60" spans="1:18" ht="21" customHeight="1" thickBot="1">
      <c r="A60" s="12">
        <v>12</v>
      </c>
      <c r="B60" s="47" t="s">
        <v>11</v>
      </c>
      <c r="C60" s="12"/>
      <c r="D60" s="12"/>
      <c r="E60" s="11">
        <v>13</v>
      </c>
      <c r="F60" s="11">
        <v>13</v>
      </c>
      <c r="G60" s="11">
        <v>13</v>
      </c>
      <c r="H60" s="11">
        <v>13</v>
      </c>
      <c r="I60" s="11">
        <v>13</v>
      </c>
      <c r="J60" s="14"/>
      <c r="K60" s="14"/>
      <c r="L60" s="14"/>
      <c r="M60" s="14">
        <f t="shared" si="6"/>
        <v>65</v>
      </c>
      <c r="N60" s="14">
        <f t="shared" si="7"/>
        <v>13</v>
      </c>
      <c r="O60" s="14">
        <f t="shared" si="8"/>
        <v>52</v>
      </c>
      <c r="P60" s="12">
        <v>12</v>
      </c>
      <c r="Q60" s="43"/>
      <c r="R60" s="44"/>
    </row>
    <row r="61" spans="1:18" ht="21" customHeight="1">
      <c r="A61" s="22"/>
      <c r="B61" s="22"/>
      <c r="C61" s="22"/>
      <c r="D61" s="22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2"/>
      <c r="Q61" s="27"/>
      <c r="R61" s="44"/>
    </row>
  </sheetData>
  <mergeCells count="82">
    <mergeCell ref="J47:J48"/>
    <mergeCell ref="K47:K48"/>
    <mergeCell ref="L47:L48"/>
    <mergeCell ref="Q47:R47"/>
    <mergeCell ref="Q48:R48"/>
    <mergeCell ref="M47:M48"/>
    <mergeCell ref="N47:N48"/>
    <mergeCell ref="O47:O48"/>
    <mergeCell ref="P47:P48"/>
    <mergeCell ref="F47:F48"/>
    <mergeCell ref="G47:G48"/>
    <mergeCell ref="H47:H48"/>
    <mergeCell ref="I47:I48"/>
    <mergeCell ref="B47:B48"/>
    <mergeCell ref="C47:C48"/>
    <mergeCell ref="D47:D48"/>
    <mergeCell ref="E47:E48"/>
    <mergeCell ref="O34:O35"/>
    <mergeCell ref="P34:P35"/>
    <mergeCell ref="Q34:R34"/>
    <mergeCell ref="Q35:R35"/>
    <mergeCell ref="K34:K35"/>
    <mergeCell ref="L34:L35"/>
    <mergeCell ref="M34:M35"/>
    <mergeCell ref="N34:N35"/>
    <mergeCell ref="G34:G35"/>
    <mergeCell ref="H34:H35"/>
    <mergeCell ref="I34:I35"/>
    <mergeCell ref="J34:J35"/>
    <mergeCell ref="B34:B35"/>
    <mergeCell ref="C34:C35"/>
    <mergeCell ref="E34:E35"/>
    <mergeCell ref="F34:F35"/>
    <mergeCell ref="N21:N22"/>
    <mergeCell ref="O21:O22"/>
    <mergeCell ref="P21:P22"/>
    <mergeCell ref="Q21:R21"/>
    <mergeCell ref="Q22:R22"/>
    <mergeCell ref="J21:J22"/>
    <mergeCell ref="K21:K22"/>
    <mergeCell ref="L21:L22"/>
    <mergeCell ref="M21:M22"/>
    <mergeCell ref="F21:F22"/>
    <mergeCell ref="G21:G22"/>
    <mergeCell ref="H21:H22"/>
    <mergeCell ref="I21:I22"/>
    <mergeCell ref="B21:B22"/>
    <mergeCell ref="C21:C22"/>
    <mergeCell ref="D21:D22"/>
    <mergeCell ref="E21:E22"/>
    <mergeCell ref="N8:N9"/>
    <mergeCell ref="O8:O9"/>
    <mergeCell ref="P8:P9"/>
    <mergeCell ref="Q8:R9"/>
    <mergeCell ref="H8:H9"/>
    <mergeCell ref="I8:I9"/>
    <mergeCell ref="J8:J9"/>
    <mergeCell ref="M8:M9"/>
    <mergeCell ref="J27:J28"/>
    <mergeCell ref="K27:K28"/>
    <mergeCell ref="L27:L28"/>
    <mergeCell ref="B5:J5"/>
    <mergeCell ref="B8:B9"/>
    <mergeCell ref="C8:C9"/>
    <mergeCell ref="D8:D9"/>
    <mergeCell ref="E8:E9"/>
    <mergeCell ref="F8:F9"/>
    <mergeCell ref="G8:G9"/>
    <mergeCell ref="M27:M28"/>
    <mergeCell ref="N27:N28"/>
    <mergeCell ref="O27:O28"/>
    <mergeCell ref="P27:P28"/>
    <mergeCell ref="Q27:R27"/>
    <mergeCell ref="Q28:R28"/>
    <mergeCell ref="B27:B28"/>
    <mergeCell ref="C27:C28"/>
    <mergeCell ref="D27:D28"/>
    <mergeCell ref="E27:E28"/>
    <mergeCell ref="F27:F28"/>
    <mergeCell ref="G27:G28"/>
    <mergeCell ref="H27:H28"/>
    <mergeCell ref="I27:I28"/>
  </mergeCells>
  <printOptions/>
  <pageMargins left="0.36" right="0.75" top="1" bottom="1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3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3" width="7.57421875" style="4" customWidth="1"/>
    <col min="14" max="14" width="6.8515625" style="4" customWidth="1"/>
    <col min="15" max="15" width="7.140625" style="4" customWidth="1"/>
    <col min="16" max="16" width="3.8515625" style="4" customWidth="1"/>
    <col min="17" max="17" width="3.8515625" style="31" customWidth="1"/>
    <col min="18" max="18" width="3.851562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83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104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4.5" customHeight="1">
      <c r="A5" s="30"/>
      <c r="B5" s="118"/>
      <c r="C5" s="118"/>
      <c r="D5" s="118"/>
      <c r="E5" s="118"/>
      <c r="F5" s="118"/>
      <c r="G5" s="118"/>
      <c r="H5" s="118"/>
      <c r="I5" s="118"/>
      <c r="J5" s="118"/>
      <c r="K5" s="54"/>
      <c r="L5" s="54"/>
      <c r="M5" s="23"/>
      <c r="N5" s="23"/>
      <c r="O5" s="23"/>
      <c r="P5" s="23"/>
      <c r="Q5" s="32"/>
      <c r="R5" s="40"/>
    </row>
    <row r="6" spans="1:17" ht="36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19" t="s">
        <v>8</v>
      </c>
      <c r="C7" s="120"/>
      <c r="D7" s="120"/>
      <c r="E7" s="120"/>
      <c r="F7" s="120"/>
      <c r="G7" s="120"/>
      <c r="H7" s="120"/>
      <c r="I7" s="126"/>
      <c r="J7" s="147"/>
      <c r="K7" s="60"/>
      <c r="L7" s="60"/>
      <c r="M7" s="20"/>
      <c r="N7" s="20"/>
      <c r="O7" s="20"/>
      <c r="P7" s="20"/>
      <c r="Q7" s="34"/>
      <c r="R7" s="41"/>
    </row>
    <row r="8" spans="1:18" ht="21" customHeight="1">
      <c r="A8" s="6"/>
      <c r="B8" s="134" t="s">
        <v>0</v>
      </c>
      <c r="C8" s="136" t="s">
        <v>37</v>
      </c>
      <c r="D8" s="129" t="s">
        <v>49</v>
      </c>
      <c r="E8" s="129"/>
      <c r="F8" s="129"/>
      <c r="G8" s="129"/>
      <c r="H8" s="129" t="s">
        <v>92</v>
      </c>
      <c r="I8" s="148"/>
      <c r="J8" s="148"/>
      <c r="K8" s="77"/>
      <c r="L8" s="77"/>
      <c r="M8" s="148"/>
      <c r="N8" s="148"/>
      <c r="O8" s="148"/>
      <c r="P8" s="148"/>
      <c r="Q8" s="148"/>
      <c r="R8" s="148"/>
    </row>
    <row r="9" spans="1:18" ht="21" customHeight="1" thickBot="1">
      <c r="A9" s="26"/>
      <c r="B9" s="135"/>
      <c r="C9" s="137"/>
      <c r="D9" s="130"/>
      <c r="E9" s="130"/>
      <c r="F9" s="130"/>
      <c r="G9" s="130"/>
      <c r="H9" s="130"/>
      <c r="I9" s="148"/>
      <c r="J9" s="148"/>
      <c r="K9" s="77"/>
      <c r="L9" s="77"/>
      <c r="M9" s="148"/>
      <c r="N9" s="148"/>
      <c r="O9" s="148"/>
      <c r="P9" s="148"/>
      <c r="Q9" s="148"/>
      <c r="R9" s="148"/>
    </row>
    <row r="10" spans="1:18" ht="21" customHeight="1">
      <c r="A10" s="15">
        <v>1</v>
      </c>
      <c r="B10" s="48" t="s">
        <v>33</v>
      </c>
      <c r="C10" s="15" t="s">
        <v>12</v>
      </c>
      <c r="D10" s="15" t="s">
        <v>3</v>
      </c>
      <c r="E10" s="16"/>
      <c r="F10" s="16"/>
      <c r="G10" s="16"/>
      <c r="H10" s="16">
        <v>1</v>
      </c>
      <c r="I10" s="8"/>
      <c r="J10" s="8"/>
      <c r="K10" s="8"/>
      <c r="L10" s="8"/>
      <c r="M10" s="8"/>
      <c r="N10" s="8"/>
      <c r="O10" s="8"/>
      <c r="P10" s="7"/>
      <c r="Q10" s="27"/>
      <c r="R10" s="44"/>
    </row>
    <row r="11" spans="1:18" ht="21" customHeight="1">
      <c r="A11" s="9">
        <v>5</v>
      </c>
      <c r="B11" s="10" t="s">
        <v>78</v>
      </c>
      <c r="C11" s="9" t="s">
        <v>90</v>
      </c>
      <c r="D11" s="9" t="s">
        <v>3</v>
      </c>
      <c r="E11" s="11"/>
      <c r="F11" s="11"/>
      <c r="G11" s="11"/>
      <c r="H11" s="11">
        <v>2</v>
      </c>
      <c r="I11" s="8"/>
      <c r="J11" s="8"/>
      <c r="K11" s="8"/>
      <c r="L11" s="8"/>
      <c r="M11" s="8"/>
      <c r="N11" s="8"/>
      <c r="O11" s="8"/>
      <c r="P11" s="7"/>
      <c r="Q11" s="27"/>
      <c r="R11" s="44"/>
    </row>
    <row r="12" spans="1:18" ht="21" customHeight="1">
      <c r="A12" s="9">
        <v>4</v>
      </c>
      <c r="B12" s="10" t="s">
        <v>29</v>
      </c>
      <c r="C12" s="9" t="s">
        <v>41</v>
      </c>
      <c r="D12" s="9" t="s">
        <v>3</v>
      </c>
      <c r="E12" s="11"/>
      <c r="F12" s="11"/>
      <c r="G12" s="11"/>
      <c r="H12" s="11">
        <v>3</v>
      </c>
      <c r="I12" s="8"/>
      <c r="J12" s="8"/>
      <c r="K12" s="8"/>
      <c r="L12" s="8"/>
      <c r="M12" s="8"/>
      <c r="N12" s="8"/>
      <c r="O12" s="8"/>
      <c r="P12" s="7"/>
      <c r="Q12" s="27"/>
      <c r="R12" s="44"/>
    </row>
    <row r="13" spans="1:18" ht="21" customHeight="1">
      <c r="A13" s="9">
        <v>2</v>
      </c>
      <c r="B13" s="10" t="s">
        <v>30</v>
      </c>
      <c r="C13" s="9" t="s">
        <v>7</v>
      </c>
      <c r="D13" s="9" t="s">
        <v>6</v>
      </c>
      <c r="E13" s="11"/>
      <c r="F13" s="11"/>
      <c r="G13" s="11"/>
      <c r="H13" s="11">
        <v>4</v>
      </c>
      <c r="I13" s="8"/>
      <c r="J13" s="8"/>
      <c r="K13" s="8"/>
      <c r="L13" s="8"/>
      <c r="M13" s="8"/>
      <c r="N13" s="8"/>
      <c r="O13" s="8"/>
      <c r="P13" s="7"/>
      <c r="Q13" s="27"/>
      <c r="R13" s="44"/>
    </row>
    <row r="14" spans="1:18" ht="21" customHeight="1">
      <c r="A14" s="9">
        <v>3</v>
      </c>
      <c r="B14" s="10" t="s">
        <v>31</v>
      </c>
      <c r="C14" s="9" t="s">
        <v>9</v>
      </c>
      <c r="D14" s="9" t="s">
        <v>5</v>
      </c>
      <c r="E14" s="11"/>
      <c r="F14" s="11"/>
      <c r="G14" s="11"/>
      <c r="H14" s="11">
        <v>5</v>
      </c>
      <c r="I14" s="8"/>
      <c r="J14" s="8"/>
      <c r="K14" s="8"/>
      <c r="L14" s="8"/>
      <c r="M14" s="8"/>
      <c r="N14" s="8"/>
      <c r="O14" s="8"/>
      <c r="P14" s="7"/>
      <c r="Q14" s="27"/>
      <c r="R14" s="44"/>
    </row>
    <row r="15" spans="1:18" ht="21" customHeight="1">
      <c r="A15" s="9">
        <v>6</v>
      </c>
      <c r="B15" s="10" t="s">
        <v>56</v>
      </c>
      <c r="C15" s="9" t="s">
        <v>61</v>
      </c>
      <c r="D15" s="9" t="s">
        <v>3</v>
      </c>
      <c r="E15" s="11"/>
      <c r="F15" s="11"/>
      <c r="G15" s="11"/>
      <c r="H15" s="11" t="s">
        <v>94</v>
      </c>
      <c r="I15" s="8"/>
      <c r="J15" s="8"/>
      <c r="K15" s="8"/>
      <c r="L15" s="8"/>
      <c r="M15" s="8"/>
      <c r="N15" s="8"/>
      <c r="O15" s="8"/>
      <c r="P15" s="7"/>
      <c r="Q15" s="27"/>
      <c r="R15" s="44"/>
    </row>
    <row r="16" spans="1:18" ht="21" customHeight="1">
      <c r="A16" s="9">
        <v>7</v>
      </c>
      <c r="B16" s="10" t="s">
        <v>89</v>
      </c>
      <c r="C16" s="9" t="s">
        <v>60</v>
      </c>
      <c r="D16" s="9" t="s">
        <v>3</v>
      </c>
      <c r="E16" s="11"/>
      <c r="F16" s="11"/>
      <c r="G16" s="11"/>
      <c r="H16" s="11" t="s">
        <v>94</v>
      </c>
      <c r="I16" s="8"/>
      <c r="J16" s="8"/>
      <c r="K16" s="8"/>
      <c r="L16" s="8"/>
      <c r="M16" s="8"/>
      <c r="N16" s="8"/>
      <c r="O16" s="8"/>
      <c r="P16" s="7"/>
      <c r="Q16" s="27"/>
      <c r="R16" s="44"/>
    </row>
    <row r="17" spans="1:18" ht="21" customHeight="1" thickBot="1">
      <c r="A17" s="9">
        <v>8</v>
      </c>
      <c r="B17" s="10" t="s">
        <v>35</v>
      </c>
      <c r="C17" s="9" t="s">
        <v>4</v>
      </c>
      <c r="D17" s="9" t="s">
        <v>6</v>
      </c>
      <c r="E17" s="11"/>
      <c r="F17" s="11"/>
      <c r="G17" s="11"/>
      <c r="H17" s="14" t="s">
        <v>94</v>
      </c>
      <c r="I17" s="8"/>
      <c r="J17" s="8"/>
      <c r="K17" s="8"/>
      <c r="L17" s="8"/>
      <c r="M17" s="8"/>
      <c r="N17" s="8"/>
      <c r="O17" s="8"/>
      <c r="P17" s="7"/>
      <c r="Q17" s="27"/>
      <c r="R17" s="44"/>
    </row>
    <row r="18" spans="1:18" ht="7.5" customHeight="1">
      <c r="A18" s="18"/>
      <c r="B18" s="21"/>
      <c r="C18" s="22"/>
      <c r="D18" s="22"/>
      <c r="E18" s="19"/>
      <c r="F18" s="19"/>
      <c r="G18" s="19"/>
      <c r="H18" s="19"/>
      <c r="I18" s="8"/>
      <c r="J18" s="8"/>
      <c r="K18" s="8"/>
      <c r="L18" s="8"/>
      <c r="M18" s="8"/>
      <c r="N18" s="8"/>
      <c r="O18" s="8"/>
      <c r="P18" s="8"/>
      <c r="Q18" s="33"/>
      <c r="R18" s="41"/>
    </row>
    <row r="19" ht="7.5" customHeight="1" thickBot="1"/>
    <row r="20" spans="1:18" ht="21" customHeight="1" thickBot="1">
      <c r="A20" s="6"/>
      <c r="B20" s="131" t="s">
        <v>38</v>
      </c>
      <c r="C20" s="132"/>
      <c r="D20" s="132"/>
      <c r="E20" s="132"/>
      <c r="F20" s="132"/>
      <c r="G20" s="132"/>
      <c r="H20" s="132"/>
      <c r="I20" s="149"/>
      <c r="J20" s="150"/>
      <c r="K20" s="61"/>
      <c r="L20" s="61"/>
      <c r="M20" s="20"/>
      <c r="N20" s="20"/>
      <c r="O20" s="20"/>
      <c r="P20" s="20"/>
      <c r="Q20" s="34"/>
      <c r="R20" s="41"/>
    </row>
    <row r="21" spans="1:18" ht="21" customHeight="1">
      <c r="A21" s="6"/>
      <c r="B21" s="134" t="s">
        <v>0</v>
      </c>
      <c r="C21" s="136" t="s">
        <v>37</v>
      </c>
      <c r="D21" s="129" t="s">
        <v>49</v>
      </c>
      <c r="E21" s="129"/>
      <c r="F21" s="129"/>
      <c r="G21" s="129"/>
      <c r="H21" s="129" t="s">
        <v>91</v>
      </c>
      <c r="I21" s="145"/>
      <c r="J21" s="148"/>
      <c r="K21" s="148"/>
      <c r="L21" s="148"/>
      <c r="M21" s="148"/>
      <c r="N21" s="148"/>
      <c r="O21" s="148"/>
      <c r="P21" s="148"/>
      <c r="Q21" s="140"/>
      <c r="R21" s="140"/>
    </row>
    <row r="22" spans="1:18" ht="21" customHeight="1" thickBot="1">
      <c r="A22" s="26"/>
      <c r="B22" s="135"/>
      <c r="C22" s="137"/>
      <c r="D22" s="130"/>
      <c r="E22" s="130"/>
      <c r="F22" s="130"/>
      <c r="G22" s="130"/>
      <c r="H22" s="130"/>
      <c r="I22" s="145"/>
      <c r="J22" s="148"/>
      <c r="K22" s="148"/>
      <c r="L22" s="148"/>
      <c r="M22" s="148"/>
      <c r="N22" s="148"/>
      <c r="O22" s="148"/>
      <c r="P22" s="148"/>
      <c r="Q22" s="140"/>
      <c r="R22" s="140"/>
    </row>
    <row r="23" spans="1:18" ht="20.25" customHeight="1" thickBot="1">
      <c r="A23" s="9">
        <v>1</v>
      </c>
      <c r="B23" s="46" t="s">
        <v>13</v>
      </c>
      <c r="C23" s="9"/>
      <c r="D23" s="9"/>
      <c r="E23" s="11"/>
      <c r="F23" s="11"/>
      <c r="G23" s="11"/>
      <c r="H23" s="11">
        <v>1</v>
      </c>
      <c r="I23" s="81"/>
      <c r="J23" s="8"/>
      <c r="K23" s="8"/>
      <c r="L23" s="8"/>
      <c r="M23" s="8"/>
      <c r="N23" s="8"/>
      <c r="O23" s="8"/>
      <c r="P23" s="7"/>
      <c r="Q23" s="27"/>
      <c r="R23" s="44"/>
    </row>
    <row r="24" spans="1:18" ht="20.25" customHeight="1" thickBot="1">
      <c r="A24" s="15">
        <v>2</v>
      </c>
      <c r="B24" s="45" t="s">
        <v>27</v>
      </c>
      <c r="C24" s="15"/>
      <c r="D24" s="15"/>
      <c r="E24" s="16"/>
      <c r="F24" s="16"/>
      <c r="G24" s="16"/>
      <c r="H24" s="16">
        <v>2</v>
      </c>
      <c r="I24" s="81"/>
      <c r="J24" s="8"/>
      <c r="K24" s="8"/>
      <c r="L24" s="8"/>
      <c r="M24" s="8"/>
      <c r="N24" s="8"/>
      <c r="O24" s="8"/>
      <c r="P24" s="7"/>
      <c r="Q24" s="27"/>
      <c r="R24" s="44"/>
    </row>
    <row r="25" spans="1:18" ht="20.25" customHeight="1" thickBot="1">
      <c r="A25" s="78">
        <v>2</v>
      </c>
      <c r="B25" s="79" t="s">
        <v>93</v>
      </c>
      <c r="C25" s="78"/>
      <c r="D25" s="78"/>
      <c r="E25" s="80"/>
      <c r="F25" s="80"/>
      <c r="G25" s="80"/>
      <c r="H25" s="80">
        <v>3</v>
      </c>
      <c r="I25" s="81"/>
      <c r="J25" s="8"/>
      <c r="K25" s="8"/>
      <c r="L25" s="8"/>
      <c r="M25" s="8"/>
      <c r="N25" s="8"/>
      <c r="O25" s="8"/>
      <c r="P25" s="7"/>
      <c r="Q25" s="27"/>
      <c r="R25" s="44"/>
    </row>
    <row r="26" ht="80.25" customHeight="1" thickBot="1"/>
    <row r="27" spans="1:18" ht="18.75" customHeight="1" thickBot="1">
      <c r="A27" s="6"/>
      <c r="B27" s="131" t="s">
        <v>39</v>
      </c>
      <c r="C27" s="132"/>
      <c r="D27" s="132"/>
      <c r="E27" s="132"/>
      <c r="F27" s="132"/>
      <c r="G27" s="132"/>
      <c r="H27" s="132"/>
      <c r="I27" s="149"/>
      <c r="J27" s="150"/>
      <c r="K27" s="61"/>
      <c r="L27" s="61"/>
      <c r="M27" s="20"/>
      <c r="N27" s="20"/>
      <c r="O27" s="20"/>
      <c r="P27" s="20"/>
      <c r="Q27" s="34"/>
      <c r="R27" s="41"/>
    </row>
    <row r="28" spans="1:18" ht="18.75" customHeight="1">
      <c r="A28" s="6"/>
      <c r="B28" s="134" t="s">
        <v>0</v>
      </c>
      <c r="C28" s="136" t="s">
        <v>37</v>
      </c>
      <c r="D28" s="129" t="s">
        <v>49</v>
      </c>
      <c r="E28" s="129"/>
      <c r="F28" s="129"/>
      <c r="G28" s="129"/>
      <c r="H28" s="129" t="s">
        <v>91</v>
      </c>
      <c r="I28" s="145"/>
      <c r="J28" s="148"/>
      <c r="K28" s="148"/>
      <c r="L28" s="148"/>
      <c r="M28" s="148"/>
      <c r="N28" s="148"/>
      <c r="O28" s="148"/>
      <c r="P28" s="148"/>
      <c r="Q28" s="140"/>
      <c r="R28" s="140"/>
    </row>
    <row r="29" spans="1:18" ht="18.75" customHeight="1" thickBot="1">
      <c r="A29" s="26"/>
      <c r="B29" s="135"/>
      <c r="C29" s="137"/>
      <c r="D29" s="130"/>
      <c r="E29" s="130"/>
      <c r="F29" s="130"/>
      <c r="G29" s="130"/>
      <c r="H29" s="130"/>
      <c r="I29" s="145"/>
      <c r="J29" s="148"/>
      <c r="K29" s="148"/>
      <c r="L29" s="148"/>
      <c r="M29" s="148"/>
      <c r="N29" s="148"/>
      <c r="O29" s="148"/>
      <c r="P29" s="148"/>
      <c r="Q29" s="140"/>
      <c r="R29" s="140"/>
    </row>
    <row r="30" spans="1:18" ht="18.75" customHeight="1">
      <c r="A30" s="15">
        <v>1</v>
      </c>
      <c r="B30" s="48" t="s">
        <v>79</v>
      </c>
      <c r="C30" s="15"/>
      <c r="D30" s="15" t="s">
        <v>5</v>
      </c>
      <c r="E30" s="16"/>
      <c r="F30" s="16"/>
      <c r="G30" s="16"/>
      <c r="H30" s="16">
        <v>1</v>
      </c>
      <c r="I30" s="81"/>
      <c r="J30" s="8"/>
      <c r="K30" s="8"/>
      <c r="L30" s="8"/>
      <c r="M30" s="8"/>
      <c r="N30" s="8"/>
      <c r="O30" s="8"/>
      <c r="P30" s="7"/>
      <c r="Q30" s="27"/>
      <c r="R30" s="44"/>
    </row>
    <row r="31" spans="1:18" ht="18.75" customHeight="1">
      <c r="A31" s="9">
        <v>2</v>
      </c>
      <c r="B31" s="46" t="s">
        <v>66</v>
      </c>
      <c r="C31" s="9"/>
      <c r="D31" s="9" t="s">
        <v>5</v>
      </c>
      <c r="E31" s="11"/>
      <c r="F31" s="11"/>
      <c r="G31" s="11"/>
      <c r="H31" s="11">
        <v>2</v>
      </c>
      <c r="I31" s="81"/>
      <c r="J31" s="8"/>
      <c r="K31" s="8"/>
      <c r="L31" s="8"/>
      <c r="M31" s="8"/>
      <c r="N31" s="8"/>
      <c r="O31" s="8"/>
      <c r="P31" s="7"/>
      <c r="Q31" s="27"/>
      <c r="R31" s="44"/>
    </row>
    <row r="32" spans="1:18" ht="18.75" customHeight="1">
      <c r="A32" s="9">
        <v>3</v>
      </c>
      <c r="B32" s="46" t="s">
        <v>65</v>
      </c>
      <c r="C32" s="9"/>
      <c r="D32" s="9" t="s">
        <v>18</v>
      </c>
      <c r="E32" s="11"/>
      <c r="F32" s="11"/>
      <c r="G32" s="11"/>
      <c r="H32" s="11">
        <v>3</v>
      </c>
      <c r="I32" s="81"/>
      <c r="J32" s="8"/>
      <c r="K32" s="8"/>
      <c r="L32" s="8"/>
      <c r="M32" s="8"/>
      <c r="N32" s="8"/>
      <c r="O32" s="8"/>
      <c r="P32" s="7"/>
      <c r="Q32" s="27"/>
      <c r="R32" s="44"/>
    </row>
    <row r="33" spans="1:18" ht="18.75" customHeight="1">
      <c r="A33" s="9">
        <v>4</v>
      </c>
      <c r="B33" s="46" t="s">
        <v>95</v>
      </c>
      <c r="C33" s="9"/>
      <c r="D33" s="9" t="s">
        <v>5</v>
      </c>
      <c r="E33" s="11"/>
      <c r="F33" s="11"/>
      <c r="G33" s="11"/>
      <c r="H33" s="11">
        <v>4</v>
      </c>
      <c r="I33" s="81"/>
      <c r="J33" s="8"/>
      <c r="K33" s="8"/>
      <c r="L33" s="8"/>
      <c r="M33" s="8"/>
      <c r="N33" s="8"/>
      <c r="O33" s="8"/>
      <c r="P33" s="7"/>
      <c r="Q33" s="27"/>
      <c r="R33" s="44"/>
    </row>
    <row r="34" spans="1:18" ht="18.75" customHeight="1">
      <c r="A34" s="9">
        <v>5</v>
      </c>
      <c r="B34" s="46" t="s">
        <v>96</v>
      </c>
      <c r="C34" s="9"/>
      <c r="D34" s="9" t="s">
        <v>5</v>
      </c>
      <c r="E34" s="11"/>
      <c r="F34" s="11"/>
      <c r="G34" s="11"/>
      <c r="H34" s="11">
        <v>5</v>
      </c>
      <c r="I34" s="81"/>
      <c r="J34" s="8"/>
      <c r="K34" s="8"/>
      <c r="L34" s="8"/>
      <c r="M34" s="8"/>
      <c r="N34" s="8"/>
      <c r="O34" s="8"/>
      <c r="P34" s="7"/>
      <c r="Q34" s="27"/>
      <c r="R34" s="44"/>
    </row>
    <row r="35" spans="1:18" ht="18.75" customHeight="1">
      <c r="A35" s="9">
        <v>6</v>
      </c>
      <c r="B35" s="46" t="s">
        <v>67</v>
      </c>
      <c r="C35" s="9"/>
      <c r="D35" s="9" t="s">
        <v>5</v>
      </c>
      <c r="E35" s="11"/>
      <c r="F35" s="11"/>
      <c r="G35" s="11"/>
      <c r="H35" s="11" t="s">
        <v>94</v>
      </c>
      <c r="I35" s="81"/>
      <c r="J35" s="8"/>
      <c r="K35" s="8"/>
      <c r="L35" s="8"/>
      <c r="M35" s="8"/>
      <c r="N35" s="8"/>
      <c r="O35" s="8"/>
      <c r="P35" s="7"/>
      <c r="Q35" s="27"/>
      <c r="R35" s="44"/>
    </row>
    <row r="36" spans="1:18" ht="18.75" customHeight="1">
      <c r="A36" s="9">
        <v>7</v>
      </c>
      <c r="B36" s="46" t="s">
        <v>68</v>
      </c>
      <c r="C36" s="9"/>
      <c r="D36" s="9" t="s">
        <v>5</v>
      </c>
      <c r="E36" s="11"/>
      <c r="F36" s="11"/>
      <c r="G36" s="11"/>
      <c r="H36" s="11" t="s">
        <v>94</v>
      </c>
      <c r="I36" s="81"/>
      <c r="J36" s="8"/>
      <c r="K36" s="8"/>
      <c r="L36" s="8"/>
      <c r="M36" s="8"/>
      <c r="N36" s="8"/>
      <c r="O36" s="8"/>
      <c r="P36" s="7"/>
      <c r="Q36" s="27"/>
      <c r="R36" s="44"/>
    </row>
    <row r="37" spans="1:18" ht="18.75" customHeight="1">
      <c r="A37" s="9">
        <v>8</v>
      </c>
      <c r="B37" s="46" t="s">
        <v>82</v>
      </c>
      <c r="C37" s="9"/>
      <c r="D37" s="9" t="s">
        <v>5</v>
      </c>
      <c r="E37" s="11"/>
      <c r="F37" s="11"/>
      <c r="G37" s="11"/>
      <c r="H37" s="11" t="s">
        <v>94</v>
      </c>
      <c r="I37" s="81"/>
      <c r="J37" s="8"/>
      <c r="K37" s="8"/>
      <c r="L37" s="8"/>
      <c r="M37" s="8"/>
      <c r="N37" s="8"/>
      <c r="O37" s="8"/>
      <c r="P37" s="7"/>
      <c r="Q37" s="27"/>
      <c r="R37" s="44"/>
    </row>
    <row r="38" spans="1:18" ht="18.75" customHeight="1">
      <c r="A38" s="9">
        <v>9</v>
      </c>
      <c r="B38" s="46" t="s">
        <v>81</v>
      </c>
      <c r="C38" s="9"/>
      <c r="D38" s="9" t="s">
        <v>5</v>
      </c>
      <c r="E38" s="11"/>
      <c r="F38" s="11"/>
      <c r="G38" s="11"/>
      <c r="H38" s="11" t="s">
        <v>94</v>
      </c>
      <c r="I38" s="81"/>
      <c r="J38" s="8"/>
      <c r="K38" s="8"/>
      <c r="L38" s="8"/>
      <c r="M38" s="8"/>
      <c r="N38" s="8"/>
      <c r="O38" s="8"/>
      <c r="P38" s="7"/>
      <c r="Q38" s="27"/>
      <c r="R38" s="44"/>
    </row>
    <row r="39" spans="1:18" ht="18.75" customHeight="1">
      <c r="A39" s="9">
        <v>10</v>
      </c>
      <c r="B39" s="46" t="s">
        <v>83</v>
      </c>
      <c r="C39" s="9"/>
      <c r="D39" s="9" t="s">
        <v>5</v>
      </c>
      <c r="E39" s="11"/>
      <c r="F39" s="11"/>
      <c r="G39" s="11"/>
      <c r="H39" s="11" t="s">
        <v>94</v>
      </c>
      <c r="I39" s="81"/>
      <c r="J39" s="8"/>
      <c r="K39" s="8"/>
      <c r="L39" s="8"/>
      <c r="M39" s="8"/>
      <c r="N39" s="8"/>
      <c r="O39" s="8"/>
      <c r="P39" s="7"/>
      <c r="Q39" s="27"/>
      <c r="R39" s="44"/>
    </row>
    <row r="40" spans="1:18" ht="18.75" customHeight="1">
      <c r="A40" s="9">
        <v>11</v>
      </c>
      <c r="B40" s="46" t="s">
        <v>80</v>
      </c>
      <c r="C40" s="9"/>
      <c r="D40" s="9" t="s">
        <v>5</v>
      </c>
      <c r="E40" s="11"/>
      <c r="F40" s="11"/>
      <c r="G40" s="11"/>
      <c r="H40" s="11" t="s">
        <v>94</v>
      </c>
      <c r="I40" s="81"/>
      <c r="J40" s="8"/>
      <c r="K40" s="8"/>
      <c r="L40" s="8"/>
      <c r="M40" s="8"/>
      <c r="N40" s="8"/>
      <c r="O40" s="8"/>
      <c r="P40" s="7"/>
      <c r="Q40" s="27"/>
      <c r="R40" s="44"/>
    </row>
    <row r="41" ht="18.75" customHeight="1" thickBot="1"/>
    <row r="42" spans="1:18" ht="18.75" customHeight="1" thickBot="1">
      <c r="A42" s="6"/>
      <c r="B42" s="131" t="s">
        <v>40</v>
      </c>
      <c r="C42" s="132"/>
      <c r="D42" s="132"/>
      <c r="E42" s="132"/>
      <c r="F42" s="132"/>
      <c r="G42" s="132"/>
      <c r="H42" s="132"/>
      <c r="I42" s="149"/>
      <c r="J42" s="150"/>
      <c r="K42" s="61"/>
      <c r="L42" s="61"/>
      <c r="M42" s="20"/>
      <c r="N42" s="20"/>
      <c r="O42" s="20"/>
      <c r="P42" s="20"/>
      <c r="Q42" s="34"/>
      <c r="R42" s="41"/>
    </row>
    <row r="43" spans="1:18" ht="18.75" customHeight="1">
      <c r="A43" s="6"/>
      <c r="B43" s="134" t="s">
        <v>0</v>
      </c>
      <c r="C43" s="136" t="s">
        <v>37</v>
      </c>
      <c r="D43" s="129" t="s">
        <v>49</v>
      </c>
      <c r="E43" s="129"/>
      <c r="F43" s="129"/>
      <c r="G43" s="129"/>
      <c r="H43" s="129" t="s">
        <v>91</v>
      </c>
      <c r="I43" s="145"/>
      <c r="J43" s="148"/>
      <c r="K43" s="148"/>
      <c r="L43" s="148"/>
      <c r="M43" s="148"/>
      <c r="N43" s="148"/>
      <c r="O43" s="148"/>
      <c r="P43" s="148"/>
      <c r="Q43" s="140"/>
      <c r="R43" s="140"/>
    </row>
    <row r="44" spans="1:18" ht="18.75" customHeight="1" thickBot="1">
      <c r="A44" s="26"/>
      <c r="B44" s="135"/>
      <c r="C44" s="137" t="s">
        <v>1</v>
      </c>
      <c r="D44" s="130"/>
      <c r="E44" s="130"/>
      <c r="F44" s="130"/>
      <c r="G44" s="130"/>
      <c r="H44" s="130"/>
      <c r="I44" s="145"/>
      <c r="J44" s="148"/>
      <c r="K44" s="148"/>
      <c r="L44" s="148"/>
      <c r="M44" s="148"/>
      <c r="N44" s="148"/>
      <c r="O44" s="148"/>
      <c r="P44" s="148"/>
      <c r="Q44" s="140"/>
      <c r="R44" s="140"/>
    </row>
    <row r="45" spans="1:18" ht="18.75" customHeight="1">
      <c r="A45" s="15">
        <v>1</v>
      </c>
      <c r="B45" s="45" t="s">
        <v>84</v>
      </c>
      <c r="C45" s="15"/>
      <c r="D45" s="15"/>
      <c r="E45" s="16"/>
      <c r="F45" s="16"/>
      <c r="G45" s="16"/>
      <c r="H45" s="16">
        <v>1</v>
      </c>
      <c r="I45" s="81"/>
      <c r="J45" s="8"/>
      <c r="K45" s="8"/>
      <c r="L45" s="8"/>
      <c r="M45" s="8"/>
      <c r="N45" s="8"/>
      <c r="O45" s="8"/>
      <c r="P45" s="7"/>
      <c r="Q45" s="27"/>
      <c r="R45" s="44"/>
    </row>
    <row r="46" spans="1:18" ht="18.75" customHeight="1">
      <c r="A46" s="74">
        <v>2</v>
      </c>
      <c r="B46" s="75" t="s">
        <v>73</v>
      </c>
      <c r="C46" s="74"/>
      <c r="D46" s="74"/>
      <c r="E46" s="76"/>
      <c r="F46" s="76"/>
      <c r="G46" s="76"/>
      <c r="H46" s="76">
        <v>2</v>
      </c>
      <c r="I46" s="81"/>
      <c r="J46" s="8"/>
      <c r="K46" s="8"/>
      <c r="L46" s="8"/>
      <c r="M46" s="8"/>
      <c r="N46" s="8"/>
      <c r="O46" s="8"/>
      <c r="P46" s="7"/>
      <c r="Q46" s="27"/>
      <c r="R46" s="44"/>
    </row>
    <row r="47" spans="1:18" ht="18.75" customHeight="1">
      <c r="A47" s="9">
        <v>3</v>
      </c>
      <c r="B47" s="46" t="s">
        <v>55</v>
      </c>
      <c r="C47" s="9"/>
      <c r="D47" s="9"/>
      <c r="E47" s="11"/>
      <c r="F47" s="11"/>
      <c r="G47" s="11"/>
      <c r="H47" s="11">
        <v>3</v>
      </c>
      <c r="I47" s="81"/>
      <c r="J47" s="8"/>
      <c r="K47" s="8"/>
      <c r="L47" s="8"/>
      <c r="M47" s="8"/>
      <c r="N47" s="8"/>
      <c r="O47" s="8"/>
      <c r="P47" s="7"/>
      <c r="Q47" s="27"/>
      <c r="R47" s="44"/>
    </row>
    <row r="48" spans="1:18" ht="18.75" customHeight="1">
      <c r="A48" s="9">
        <v>4</v>
      </c>
      <c r="B48" s="46" t="s">
        <v>54</v>
      </c>
      <c r="C48" s="9"/>
      <c r="D48" s="9"/>
      <c r="E48" s="11"/>
      <c r="F48" s="11"/>
      <c r="G48" s="11"/>
      <c r="H48" s="11">
        <v>4</v>
      </c>
      <c r="I48" s="81"/>
      <c r="J48" s="8"/>
      <c r="K48" s="8"/>
      <c r="L48" s="8"/>
      <c r="M48" s="8"/>
      <c r="N48" s="8"/>
      <c r="O48" s="8"/>
      <c r="P48" s="7"/>
      <c r="Q48" s="27"/>
      <c r="R48" s="44"/>
    </row>
    <row r="49" spans="1:18" ht="18.75" customHeight="1">
      <c r="A49" s="9">
        <v>5</v>
      </c>
      <c r="B49" s="67" t="s">
        <v>15</v>
      </c>
      <c r="C49" s="9"/>
      <c r="D49" s="9"/>
      <c r="E49" s="11"/>
      <c r="F49" s="11"/>
      <c r="G49" s="11"/>
      <c r="H49" s="11">
        <v>5</v>
      </c>
      <c r="I49" s="81"/>
      <c r="J49" s="8"/>
      <c r="K49" s="8"/>
      <c r="L49" s="8"/>
      <c r="M49" s="8"/>
      <c r="N49" s="8"/>
      <c r="O49" s="8"/>
      <c r="P49" s="7"/>
      <c r="Q49" s="27"/>
      <c r="R49" s="44"/>
    </row>
    <row r="50" spans="1:18" ht="18.75" customHeight="1">
      <c r="A50" s="9">
        <v>6</v>
      </c>
      <c r="B50" s="46" t="s">
        <v>85</v>
      </c>
      <c r="C50" s="9"/>
      <c r="D50" s="9"/>
      <c r="E50" s="11"/>
      <c r="F50" s="11"/>
      <c r="G50" s="11"/>
      <c r="H50" s="11" t="s">
        <v>94</v>
      </c>
      <c r="I50" s="81"/>
      <c r="J50" s="8"/>
      <c r="K50" s="8"/>
      <c r="L50" s="8"/>
      <c r="M50" s="8"/>
      <c r="N50" s="8"/>
      <c r="O50" s="8"/>
      <c r="P50" s="7"/>
      <c r="Q50" s="27"/>
      <c r="R50" s="44"/>
    </row>
    <row r="51" spans="1:18" ht="18.75" customHeight="1">
      <c r="A51" s="9">
        <v>7</v>
      </c>
      <c r="B51" s="46" t="s">
        <v>87</v>
      </c>
      <c r="C51" s="9"/>
      <c r="D51" s="9"/>
      <c r="E51" s="11"/>
      <c r="F51" s="11"/>
      <c r="G51" s="11"/>
      <c r="H51" s="11" t="s">
        <v>94</v>
      </c>
      <c r="I51" s="81"/>
      <c r="J51" s="8"/>
      <c r="K51" s="8"/>
      <c r="L51" s="8"/>
      <c r="M51" s="8"/>
      <c r="N51" s="8"/>
      <c r="O51" s="8"/>
      <c r="P51" s="7"/>
      <c r="Q51" s="27"/>
      <c r="R51" s="44"/>
    </row>
    <row r="52" spans="1:18" ht="18.75" customHeight="1">
      <c r="A52" s="9">
        <v>8</v>
      </c>
      <c r="B52" s="46" t="s">
        <v>86</v>
      </c>
      <c r="C52" s="9"/>
      <c r="D52" s="9"/>
      <c r="E52" s="11"/>
      <c r="F52" s="11"/>
      <c r="G52" s="11"/>
      <c r="H52" s="11" t="s">
        <v>94</v>
      </c>
      <c r="I52" s="81"/>
      <c r="J52" s="8"/>
      <c r="K52" s="8"/>
      <c r="L52" s="8"/>
      <c r="M52" s="8"/>
      <c r="N52" s="8"/>
      <c r="O52" s="8"/>
      <c r="P52" s="7"/>
      <c r="Q52" s="27"/>
      <c r="R52" s="44"/>
    </row>
    <row r="53" spans="1:18" ht="18.75" customHeight="1">
      <c r="A53" s="9">
        <v>9</v>
      </c>
      <c r="B53" s="46" t="s">
        <v>88</v>
      </c>
      <c r="C53" s="9"/>
      <c r="D53" s="9"/>
      <c r="E53" s="11"/>
      <c r="F53" s="11"/>
      <c r="G53" s="11"/>
      <c r="H53" s="11" t="s">
        <v>94</v>
      </c>
      <c r="I53" s="81"/>
      <c r="J53" s="8"/>
      <c r="K53" s="8"/>
      <c r="L53" s="8"/>
      <c r="M53" s="8"/>
      <c r="N53" s="8"/>
      <c r="O53" s="8"/>
      <c r="P53" s="7"/>
      <c r="Q53" s="27"/>
      <c r="R53" s="44"/>
    </row>
    <row r="54" spans="1:18" ht="18.75" customHeight="1">
      <c r="A54" s="9">
        <v>10</v>
      </c>
      <c r="B54" s="46" t="s">
        <v>87</v>
      </c>
      <c r="C54" s="9"/>
      <c r="D54" s="9"/>
      <c r="E54" s="11"/>
      <c r="F54" s="11"/>
      <c r="G54" s="11"/>
      <c r="H54" s="11" t="s">
        <v>94</v>
      </c>
      <c r="I54" s="81"/>
      <c r="J54" s="8"/>
      <c r="K54" s="8"/>
      <c r="L54" s="8"/>
      <c r="M54" s="8"/>
      <c r="N54" s="8"/>
      <c r="O54" s="8"/>
      <c r="P54" s="7"/>
      <c r="Q54" s="27"/>
      <c r="R54" s="44"/>
    </row>
    <row r="55" spans="1:18" ht="18.75" customHeight="1">
      <c r="A55" s="9">
        <v>11</v>
      </c>
      <c r="B55" s="46" t="s">
        <v>105</v>
      </c>
      <c r="C55" s="9"/>
      <c r="D55" s="9"/>
      <c r="E55" s="11"/>
      <c r="F55" s="11"/>
      <c r="G55" s="11"/>
      <c r="H55" s="11" t="s">
        <v>94</v>
      </c>
      <c r="I55" s="81"/>
      <c r="J55" s="8"/>
      <c r="K55" s="8"/>
      <c r="L55" s="8"/>
      <c r="M55" s="8"/>
      <c r="N55" s="8"/>
      <c r="O55" s="8"/>
      <c r="P55" s="7"/>
      <c r="Q55" s="27"/>
      <c r="R55" s="44"/>
    </row>
    <row r="56" spans="1:18" ht="18.75" customHeight="1">
      <c r="A56" s="9">
        <v>12</v>
      </c>
      <c r="B56" s="46" t="s">
        <v>76</v>
      </c>
      <c r="C56" s="9"/>
      <c r="D56" s="9"/>
      <c r="E56" s="11"/>
      <c r="F56" s="11"/>
      <c r="G56" s="11"/>
      <c r="H56" s="11" t="s">
        <v>94</v>
      </c>
      <c r="I56" s="81"/>
      <c r="J56" s="8"/>
      <c r="K56" s="8"/>
      <c r="L56" s="8"/>
      <c r="M56" s="8"/>
      <c r="N56" s="8"/>
      <c r="O56" s="8"/>
      <c r="P56" s="7"/>
      <c r="Q56" s="27"/>
      <c r="R56" s="44"/>
    </row>
    <row r="57" spans="1:18" ht="18.75" customHeight="1" thickBot="1">
      <c r="A57" s="12">
        <v>13</v>
      </c>
      <c r="B57" s="47" t="s">
        <v>11</v>
      </c>
      <c r="C57" s="12"/>
      <c r="D57" s="12"/>
      <c r="E57" s="14"/>
      <c r="F57" s="14"/>
      <c r="G57" s="14"/>
      <c r="H57" s="14" t="s">
        <v>94</v>
      </c>
      <c r="I57" s="81"/>
      <c r="J57" s="8"/>
      <c r="K57" s="8"/>
      <c r="L57" s="8"/>
      <c r="M57" s="8"/>
      <c r="N57" s="8"/>
      <c r="O57" s="8"/>
      <c r="P57" s="7"/>
      <c r="Q57" s="27"/>
      <c r="R57" s="44"/>
    </row>
    <row r="58" spans="1:18" ht="21" customHeight="1" thickBot="1">
      <c r="A58" s="22"/>
      <c r="B58" s="22"/>
      <c r="C58" s="22"/>
      <c r="D58" s="22"/>
      <c r="E58" s="19"/>
      <c r="F58" s="19"/>
      <c r="G58" s="19"/>
      <c r="H58" s="19"/>
      <c r="I58" s="8"/>
      <c r="J58" s="8"/>
      <c r="K58" s="8"/>
      <c r="L58" s="8"/>
      <c r="M58" s="8"/>
      <c r="N58" s="8"/>
      <c r="O58" s="8"/>
      <c r="P58" s="7"/>
      <c r="Q58" s="27"/>
      <c r="R58" s="44"/>
    </row>
    <row r="59" spans="1:18" ht="21" customHeight="1" thickBot="1">
      <c r="A59" s="6"/>
      <c r="B59" s="131" t="s">
        <v>97</v>
      </c>
      <c r="C59" s="132"/>
      <c r="D59" s="132"/>
      <c r="E59" s="132"/>
      <c r="F59" s="132"/>
      <c r="G59" s="132"/>
      <c r="H59" s="132"/>
      <c r="I59" s="149"/>
      <c r="J59" s="150"/>
      <c r="K59" s="61"/>
      <c r="L59" s="61"/>
      <c r="M59" s="20"/>
      <c r="N59" s="20"/>
      <c r="O59" s="20"/>
      <c r="P59" s="20"/>
      <c r="Q59" s="34"/>
      <c r="R59" s="41"/>
    </row>
    <row r="60" spans="1:18" ht="21" customHeight="1">
      <c r="A60" s="6"/>
      <c r="B60" s="134" t="s">
        <v>0</v>
      </c>
      <c r="C60" s="136" t="s">
        <v>37</v>
      </c>
      <c r="D60" s="129" t="s">
        <v>49</v>
      </c>
      <c r="E60" s="129"/>
      <c r="F60" s="129"/>
      <c r="G60" s="129"/>
      <c r="H60" s="129" t="s">
        <v>91</v>
      </c>
      <c r="I60" s="145"/>
      <c r="J60" s="148"/>
      <c r="K60" s="148"/>
      <c r="L60" s="148"/>
      <c r="M60" s="148"/>
      <c r="N60" s="148"/>
      <c r="O60" s="148"/>
      <c r="P60" s="148"/>
      <c r="Q60" s="140"/>
      <c r="R60" s="140"/>
    </row>
    <row r="61" spans="1:18" ht="21" customHeight="1" thickBot="1">
      <c r="A61" s="26"/>
      <c r="B61" s="135"/>
      <c r="C61" s="137" t="s">
        <v>1</v>
      </c>
      <c r="D61" s="130"/>
      <c r="E61" s="130"/>
      <c r="F61" s="130"/>
      <c r="G61" s="130"/>
      <c r="H61" s="130"/>
      <c r="I61" s="145"/>
      <c r="J61" s="148"/>
      <c r="K61" s="148"/>
      <c r="L61" s="148"/>
      <c r="M61" s="148"/>
      <c r="N61" s="148"/>
      <c r="O61" s="148"/>
      <c r="P61" s="148"/>
      <c r="Q61" s="140"/>
      <c r="R61" s="140"/>
    </row>
    <row r="62" spans="1:18" ht="21" customHeight="1" thickBot="1">
      <c r="A62" s="78">
        <v>1</v>
      </c>
      <c r="B62" s="82" t="s">
        <v>98</v>
      </c>
      <c r="C62" s="78"/>
      <c r="D62" s="78"/>
      <c r="E62" s="80"/>
      <c r="F62" s="80"/>
      <c r="G62" s="80"/>
      <c r="H62" s="80">
        <v>1</v>
      </c>
      <c r="I62" s="81"/>
      <c r="J62" s="8"/>
      <c r="K62" s="8"/>
      <c r="L62" s="8"/>
      <c r="M62" s="8"/>
      <c r="N62" s="8"/>
      <c r="O62" s="8"/>
      <c r="P62" s="7"/>
      <c r="Q62" s="27"/>
      <c r="R62" s="44"/>
    </row>
    <row r="63" ht="15.75" thickBot="1"/>
    <row r="64" spans="1:18" ht="21" customHeight="1" thickBot="1">
      <c r="A64" s="6"/>
      <c r="B64" s="131" t="s">
        <v>99</v>
      </c>
      <c r="C64" s="132"/>
      <c r="D64" s="132"/>
      <c r="E64" s="132"/>
      <c r="F64" s="132"/>
      <c r="G64" s="132"/>
      <c r="H64" s="132"/>
      <c r="I64" s="149"/>
      <c r="J64" s="150"/>
      <c r="K64" s="61"/>
      <c r="L64" s="61"/>
      <c r="M64" s="20"/>
      <c r="N64" s="20"/>
      <c r="O64" s="20"/>
      <c r="P64" s="20"/>
      <c r="Q64" s="34"/>
      <c r="R64" s="41"/>
    </row>
    <row r="65" spans="1:18" ht="21" customHeight="1">
      <c r="A65" s="6"/>
      <c r="B65" s="134" t="s">
        <v>0</v>
      </c>
      <c r="C65" s="136" t="s">
        <v>37</v>
      </c>
      <c r="D65" s="129" t="s">
        <v>49</v>
      </c>
      <c r="E65" s="129"/>
      <c r="F65" s="129"/>
      <c r="G65" s="129"/>
      <c r="H65" s="129" t="s">
        <v>91</v>
      </c>
      <c r="I65" s="145"/>
      <c r="J65" s="148"/>
      <c r="K65" s="148"/>
      <c r="L65" s="148"/>
      <c r="M65" s="148"/>
      <c r="N65" s="148"/>
      <c r="O65" s="148"/>
      <c r="P65" s="148"/>
      <c r="Q65" s="140"/>
      <c r="R65" s="140"/>
    </row>
    <row r="66" spans="1:18" ht="21" customHeight="1" thickBot="1">
      <c r="A66" s="26"/>
      <c r="B66" s="135"/>
      <c r="C66" s="137" t="s">
        <v>1</v>
      </c>
      <c r="D66" s="130"/>
      <c r="E66" s="130"/>
      <c r="F66" s="130"/>
      <c r="G66" s="130"/>
      <c r="H66" s="130"/>
      <c r="I66" s="145"/>
      <c r="J66" s="148"/>
      <c r="K66" s="148"/>
      <c r="L66" s="148"/>
      <c r="M66" s="148"/>
      <c r="N66" s="148"/>
      <c r="O66" s="148"/>
      <c r="P66" s="148"/>
      <c r="Q66" s="140"/>
      <c r="R66" s="140"/>
    </row>
    <row r="67" spans="1:18" ht="21" customHeight="1" thickBot="1">
      <c r="A67" s="15">
        <v>1</v>
      </c>
      <c r="B67" s="45" t="s">
        <v>102</v>
      </c>
      <c r="C67" s="15"/>
      <c r="D67" s="15"/>
      <c r="E67" s="16"/>
      <c r="F67" s="16"/>
      <c r="G67" s="16"/>
      <c r="H67" s="16">
        <v>1</v>
      </c>
      <c r="I67" s="81"/>
      <c r="J67" s="8"/>
      <c r="K67" s="8"/>
      <c r="L67" s="8"/>
      <c r="M67" s="8"/>
      <c r="N67" s="8"/>
      <c r="O67" s="8"/>
      <c r="P67" s="7"/>
      <c r="Q67" s="27"/>
      <c r="R67" s="44"/>
    </row>
    <row r="68" spans="1:18" ht="21" customHeight="1" thickBot="1">
      <c r="A68" s="78">
        <v>2</v>
      </c>
      <c r="B68" s="82" t="s">
        <v>103</v>
      </c>
      <c r="C68" s="78"/>
      <c r="D68" s="78"/>
      <c r="E68" s="80"/>
      <c r="F68" s="80"/>
      <c r="G68" s="80"/>
      <c r="H68" s="80">
        <v>2</v>
      </c>
      <c r="I68" s="81"/>
      <c r="J68" s="8"/>
      <c r="K68" s="8"/>
      <c r="L68" s="8"/>
      <c r="M68" s="8"/>
      <c r="N68" s="8"/>
      <c r="O68" s="8"/>
      <c r="P68" s="7"/>
      <c r="Q68" s="27"/>
      <c r="R68" s="44"/>
    </row>
    <row r="69" ht="15.75" thickBot="1"/>
    <row r="70" spans="1:18" ht="21" customHeight="1" thickBot="1">
      <c r="A70" s="6"/>
      <c r="B70" s="131" t="s">
        <v>100</v>
      </c>
      <c r="C70" s="132"/>
      <c r="D70" s="132"/>
      <c r="E70" s="132"/>
      <c r="F70" s="132"/>
      <c r="G70" s="132"/>
      <c r="H70" s="132"/>
      <c r="I70" s="149"/>
      <c r="J70" s="150"/>
      <c r="K70" s="61"/>
      <c r="L70" s="61"/>
      <c r="M70" s="20"/>
      <c r="N70" s="20"/>
      <c r="O70" s="20"/>
      <c r="P70" s="20"/>
      <c r="Q70" s="34"/>
      <c r="R70" s="41"/>
    </row>
    <row r="71" spans="1:18" ht="21" customHeight="1">
      <c r="A71" s="6"/>
      <c r="B71" s="134" t="s">
        <v>0</v>
      </c>
      <c r="C71" s="136" t="s">
        <v>37</v>
      </c>
      <c r="D71" s="129" t="s">
        <v>49</v>
      </c>
      <c r="E71" s="129"/>
      <c r="F71" s="129"/>
      <c r="G71" s="129"/>
      <c r="H71" s="129" t="s">
        <v>91</v>
      </c>
      <c r="I71" s="145"/>
      <c r="J71" s="148"/>
      <c r="K71" s="148"/>
      <c r="L71" s="148"/>
      <c r="M71" s="148"/>
      <c r="N71" s="148"/>
      <c r="O71" s="148"/>
      <c r="P71" s="148"/>
      <c r="Q71" s="140"/>
      <c r="R71" s="140"/>
    </row>
    <row r="72" spans="1:18" ht="21" customHeight="1" thickBot="1">
      <c r="A72" s="26"/>
      <c r="B72" s="135"/>
      <c r="C72" s="137" t="s">
        <v>1</v>
      </c>
      <c r="D72" s="130"/>
      <c r="E72" s="130"/>
      <c r="F72" s="130"/>
      <c r="G72" s="130"/>
      <c r="H72" s="130"/>
      <c r="I72" s="145"/>
      <c r="J72" s="148"/>
      <c r="K72" s="148"/>
      <c r="L72" s="148"/>
      <c r="M72" s="148"/>
      <c r="N72" s="148"/>
      <c r="O72" s="148"/>
      <c r="P72" s="148"/>
      <c r="Q72" s="140"/>
      <c r="R72" s="140"/>
    </row>
    <row r="73" spans="1:18" ht="21" customHeight="1" thickBot="1">
      <c r="A73" s="78">
        <v>1</v>
      </c>
      <c r="B73" s="79" t="s">
        <v>101</v>
      </c>
      <c r="C73" s="78"/>
      <c r="D73" s="78"/>
      <c r="E73" s="80"/>
      <c r="F73" s="80"/>
      <c r="G73" s="80"/>
      <c r="H73" s="80">
        <v>1</v>
      </c>
      <c r="I73" s="81"/>
      <c r="J73" s="8"/>
      <c r="K73" s="8"/>
      <c r="L73" s="8"/>
      <c r="M73" s="8"/>
      <c r="N73" s="8"/>
      <c r="O73" s="8"/>
      <c r="P73" s="7"/>
      <c r="Q73" s="27"/>
      <c r="R73" s="44"/>
    </row>
  </sheetData>
  <mergeCells count="124">
    <mergeCell ref="Q71:R71"/>
    <mergeCell ref="Q72:R72"/>
    <mergeCell ref="M71:M72"/>
    <mergeCell ref="N71:N72"/>
    <mergeCell ref="O71:O72"/>
    <mergeCell ref="P71:P72"/>
    <mergeCell ref="I71:I72"/>
    <mergeCell ref="J71:J72"/>
    <mergeCell ref="K71:K72"/>
    <mergeCell ref="L71:L72"/>
    <mergeCell ref="Q65:R65"/>
    <mergeCell ref="Q66:R66"/>
    <mergeCell ref="B70:J70"/>
    <mergeCell ref="B71:B72"/>
    <mergeCell ref="C71:C72"/>
    <mergeCell ref="D71:D72"/>
    <mergeCell ref="E71:E72"/>
    <mergeCell ref="F71:F72"/>
    <mergeCell ref="G71:G72"/>
    <mergeCell ref="H71:H72"/>
    <mergeCell ref="M65:M66"/>
    <mergeCell ref="N65:N66"/>
    <mergeCell ref="O65:O66"/>
    <mergeCell ref="P65:P66"/>
    <mergeCell ref="I65:I66"/>
    <mergeCell ref="J65:J66"/>
    <mergeCell ref="K65:K66"/>
    <mergeCell ref="L65:L66"/>
    <mergeCell ref="Q60:R60"/>
    <mergeCell ref="Q61:R61"/>
    <mergeCell ref="B64:J64"/>
    <mergeCell ref="B65:B66"/>
    <mergeCell ref="C65:C66"/>
    <mergeCell ref="D65:D66"/>
    <mergeCell ref="E65:E66"/>
    <mergeCell ref="F65:F66"/>
    <mergeCell ref="G65:G66"/>
    <mergeCell ref="H65:H66"/>
    <mergeCell ref="M60:M61"/>
    <mergeCell ref="N60:N61"/>
    <mergeCell ref="O60:O61"/>
    <mergeCell ref="P60:P61"/>
    <mergeCell ref="I60:I61"/>
    <mergeCell ref="J60:J61"/>
    <mergeCell ref="K60:K61"/>
    <mergeCell ref="L60:L61"/>
    <mergeCell ref="Q43:R43"/>
    <mergeCell ref="Q44:R44"/>
    <mergeCell ref="B59:J59"/>
    <mergeCell ref="B60:B61"/>
    <mergeCell ref="C60:C61"/>
    <mergeCell ref="D60:D61"/>
    <mergeCell ref="E60:E61"/>
    <mergeCell ref="F60:F61"/>
    <mergeCell ref="G60:G61"/>
    <mergeCell ref="H60:H61"/>
    <mergeCell ref="M43:M44"/>
    <mergeCell ref="N43:N44"/>
    <mergeCell ref="O43:O44"/>
    <mergeCell ref="P43:P44"/>
    <mergeCell ref="I43:I44"/>
    <mergeCell ref="J43:J44"/>
    <mergeCell ref="K43:K44"/>
    <mergeCell ref="L43:L44"/>
    <mergeCell ref="Q28:R28"/>
    <mergeCell ref="Q29:R29"/>
    <mergeCell ref="B42:J42"/>
    <mergeCell ref="B43:B44"/>
    <mergeCell ref="C43:C44"/>
    <mergeCell ref="D43:D44"/>
    <mergeCell ref="E43:E44"/>
    <mergeCell ref="F43:F44"/>
    <mergeCell ref="G43:G44"/>
    <mergeCell ref="H43:H44"/>
    <mergeCell ref="M28:M29"/>
    <mergeCell ref="N28:N29"/>
    <mergeCell ref="O28:O29"/>
    <mergeCell ref="P28:P29"/>
    <mergeCell ref="I28:I29"/>
    <mergeCell ref="J28:J29"/>
    <mergeCell ref="K28:K29"/>
    <mergeCell ref="L28:L29"/>
    <mergeCell ref="Q21:R21"/>
    <mergeCell ref="Q22:R22"/>
    <mergeCell ref="B27:J27"/>
    <mergeCell ref="B28:B29"/>
    <mergeCell ref="C28:C29"/>
    <mergeCell ref="D28:D29"/>
    <mergeCell ref="E28:E29"/>
    <mergeCell ref="F28:F29"/>
    <mergeCell ref="G28:G29"/>
    <mergeCell ref="H28:H29"/>
    <mergeCell ref="M21:M22"/>
    <mergeCell ref="N21:N22"/>
    <mergeCell ref="O21:O22"/>
    <mergeCell ref="P21:P22"/>
    <mergeCell ref="I21:I22"/>
    <mergeCell ref="J21:J22"/>
    <mergeCell ref="K21:K22"/>
    <mergeCell ref="L21:L22"/>
    <mergeCell ref="P8:P9"/>
    <mergeCell ref="Q8:R9"/>
    <mergeCell ref="B20:J20"/>
    <mergeCell ref="B21:B22"/>
    <mergeCell ref="C21:C22"/>
    <mergeCell ref="D21:D22"/>
    <mergeCell ref="E21:E22"/>
    <mergeCell ref="F21:F22"/>
    <mergeCell ref="G21:G22"/>
    <mergeCell ref="H21:H22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12" right="0.11" top="1" bottom="1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H22" sqref="H22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6" s="25" customFormat="1" ht="39" customHeight="1" thickBot="1">
      <c r="A4" s="59" t="s">
        <v>117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s="24" customFormat="1" ht="13.5" customHeight="1">
      <c r="A5" s="30"/>
      <c r="B5" s="118"/>
      <c r="C5" s="118"/>
      <c r="D5" s="118"/>
      <c r="E5" s="118"/>
      <c r="F5" s="118"/>
      <c r="G5" s="118"/>
      <c r="H5" s="118"/>
      <c r="I5" s="118"/>
      <c r="J5" s="118"/>
      <c r="K5" s="54"/>
      <c r="L5" s="54"/>
      <c r="M5" s="23"/>
      <c r="N5" s="23"/>
      <c r="O5" s="23"/>
      <c r="P5" s="23"/>
    </row>
    <row r="6" spans="1:16" ht="13.5" customHeigh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8.75" customHeight="1">
      <c r="A7" s="44" t="s">
        <v>119</v>
      </c>
      <c r="B7" s="6"/>
      <c r="C7" s="7"/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.75" customHeight="1">
      <c r="A8" s="44" t="s">
        <v>121</v>
      </c>
      <c r="B8" s="6"/>
      <c r="C8" s="7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8.75" customHeight="1">
      <c r="A9" s="44" t="s">
        <v>120</v>
      </c>
      <c r="B9" s="6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8.75" customHeight="1">
      <c r="A10" s="44" t="s">
        <v>126</v>
      </c>
      <c r="B10" s="102"/>
      <c r="C10" s="7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44" t="s">
        <v>125</v>
      </c>
      <c r="B11" s="6"/>
      <c r="C11" s="7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3.5" customHeight="1" thickBot="1">
      <c r="A12" s="7"/>
      <c r="B12" s="6"/>
      <c r="C12" s="7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1" customHeight="1" thickBot="1">
      <c r="A13" s="6"/>
      <c r="B13" s="119" t="s">
        <v>124</v>
      </c>
      <c r="C13" s="120"/>
      <c r="D13" s="120"/>
      <c r="E13" s="120"/>
      <c r="F13" s="120"/>
      <c r="G13" s="120"/>
      <c r="H13" s="120"/>
      <c r="I13" s="120"/>
      <c r="J13" s="121"/>
      <c r="K13" s="60"/>
      <c r="L13" s="60"/>
      <c r="M13" s="20"/>
      <c r="N13" s="20"/>
      <c r="O13" s="20"/>
      <c r="P13" s="20"/>
    </row>
    <row r="14" spans="1:16" ht="21" customHeight="1">
      <c r="A14" s="6"/>
      <c r="B14" s="134" t="s">
        <v>0</v>
      </c>
      <c r="C14" s="136" t="s">
        <v>37</v>
      </c>
      <c r="D14" s="129" t="s">
        <v>49</v>
      </c>
      <c r="E14" s="129" t="s">
        <v>20</v>
      </c>
      <c r="F14" s="129" t="s">
        <v>21</v>
      </c>
      <c r="G14" s="129" t="s">
        <v>22</v>
      </c>
      <c r="H14" s="129" t="s">
        <v>23</v>
      </c>
      <c r="I14" s="129"/>
      <c r="J14" s="129"/>
      <c r="K14" s="52"/>
      <c r="L14" s="52"/>
      <c r="M14" s="129" t="s">
        <v>46</v>
      </c>
      <c r="N14" s="129" t="s">
        <v>47</v>
      </c>
      <c r="O14" s="129" t="s">
        <v>2</v>
      </c>
      <c r="P14" s="129" t="s">
        <v>48</v>
      </c>
    </row>
    <row r="15" spans="1:16" ht="21" customHeight="1" thickBot="1">
      <c r="A15" s="26"/>
      <c r="B15" s="135"/>
      <c r="C15" s="137"/>
      <c r="D15" s="130"/>
      <c r="E15" s="130"/>
      <c r="F15" s="130"/>
      <c r="G15" s="130"/>
      <c r="H15" s="130"/>
      <c r="I15" s="130"/>
      <c r="J15" s="130"/>
      <c r="K15" s="53"/>
      <c r="L15" s="53"/>
      <c r="M15" s="130" t="s">
        <v>2</v>
      </c>
      <c r="N15" s="130"/>
      <c r="O15" s="130"/>
      <c r="P15" s="130"/>
    </row>
    <row r="16" spans="1:16" ht="21" customHeight="1" thickBot="1">
      <c r="A16" s="15">
        <v>1</v>
      </c>
      <c r="B16" s="94" t="s">
        <v>123</v>
      </c>
      <c r="C16" s="15"/>
      <c r="D16" s="15" t="s">
        <v>3</v>
      </c>
      <c r="E16" s="16">
        <v>1</v>
      </c>
      <c r="F16" s="16">
        <v>1</v>
      </c>
      <c r="G16" s="16">
        <v>1</v>
      </c>
      <c r="H16" s="16">
        <v>1</v>
      </c>
      <c r="I16" s="16"/>
      <c r="J16" s="16"/>
      <c r="K16" s="16"/>
      <c r="L16" s="16"/>
      <c r="M16" s="16">
        <f>SUM(E16:J16)</f>
        <v>4</v>
      </c>
      <c r="N16" s="16">
        <f>MAX(E16:J16)</f>
        <v>1</v>
      </c>
      <c r="O16" s="16">
        <f>+M16-N16</f>
        <v>3</v>
      </c>
      <c r="P16" s="15">
        <v>1</v>
      </c>
    </row>
    <row r="17" spans="1:16" ht="21" customHeight="1" thickBot="1">
      <c r="A17" s="9">
        <v>2</v>
      </c>
      <c r="B17" s="10" t="s">
        <v>122</v>
      </c>
      <c r="C17" s="9"/>
      <c r="D17" s="9" t="s">
        <v>6</v>
      </c>
      <c r="E17" s="11">
        <v>2</v>
      </c>
      <c r="F17" s="11">
        <v>2</v>
      </c>
      <c r="G17" s="11">
        <v>3</v>
      </c>
      <c r="H17" s="11">
        <v>3</v>
      </c>
      <c r="I17" s="11"/>
      <c r="J17" s="11"/>
      <c r="K17" s="11"/>
      <c r="L17" s="11"/>
      <c r="M17" s="11">
        <f>SUM(E17:J17)</f>
        <v>10</v>
      </c>
      <c r="N17" s="11">
        <v>2</v>
      </c>
      <c r="O17" s="11">
        <f>+M17-N17</f>
        <v>8</v>
      </c>
      <c r="P17" s="9">
        <v>2</v>
      </c>
    </row>
    <row r="18" spans="1:16" ht="7.5" customHeight="1">
      <c r="A18" s="18"/>
      <c r="B18" s="21"/>
      <c r="C18" s="22"/>
      <c r="D18" s="2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ht="22.5" customHeight="1"/>
  </sheetData>
  <mergeCells count="15">
    <mergeCell ref="P14:P15"/>
    <mergeCell ref="J14:J15"/>
    <mergeCell ref="M14:M15"/>
    <mergeCell ref="N14:N15"/>
    <mergeCell ref="O14:O15"/>
    <mergeCell ref="B5:J5"/>
    <mergeCell ref="B13:J13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2">
      <selection activeCell="A48" sqref="A48:IV53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3" width="7.57421875" style="4" customWidth="1"/>
    <col min="14" max="14" width="6.8515625" style="4" customWidth="1"/>
    <col min="15" max="15" width="7.140625" style="4" customWidth="1"/>
    <col min="16" max="16" width="3.8515625" style="4" customWidth="1"/>
    <col min="17" max="17" width="3.8515625" style="31" customWidth="1"/>
    <col min="18" max="18" width="3.851562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83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118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4.5" customHeight="1">
      <c r="A5" s="30"/>
      <c r="B5" s="118"/>
      <c r="C5" s="118"/>
      <c r="D5" s="118"/>
      <c r="E5" s="118"/>
      <c r="F5" s="118"/>
      <c r="G5" s="118"/>
      <c r="H5" s="118"/>
      <c r="I5" s="118"/>
      <c r="J5" s="118"/>
      <c r="K5" s="54"/>
      <c r="L5" s="54"/>
      <c r="M5" s="23"/>
      <c r="N5" s="23"/>
      <c r="O5" s="23"/>
      <c r="P5" s="23"/>
      <c r="Q5" s="32"/>
      <c r="R5" s="40"/>
    </row>
    <row r="6" spans="1:17" ht="13.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19" t="s">
        <v>8</v>
      </c>
      <c r="C7" s="120"/>
      <c r="D7" s="120"/>
      <c r="E7" s="120"/>
      <c r="F7" s="120"/>
      <c r="G7" s="120"/>
      <c r="H7" s="120"/>
      <c r="I7" s="126"/>
      <c r="J7" s="147"/>
      <c r="K7" s="60"/>
      <c r="L7" s="60"/>
      <c r="M7" s="20"/>
      <c r="N7" s="20"/>
      <c r="O7" s="20"/>
      <c r="P7" s="20"/>
      <c r="Q7" s="34"/>
      <c r="R7" s="41"/>
    </row>
    <row r="8" spans="1:18" ht="18" customHeight="1">
      <c r="A8" s="6"/>
      <c r="B8" s="134" t="s">
        <v>0</v>
      </c>
      <c r="C8" s="136" t="s">
        <v>37</v>
      </c>
      <c r="D8" s="129" t="s">
        <v>49</v>
      </c>
      <c r="E8" s="129"/>
      <c r="F8" s="129"/>
      <c r="G8" s="129"/>
      <c r="H8" s="129" t="s">
        <v>92</v>
      </c>
      <c r="I8" s="148"/>
      <c r="J8" s="148"/>
      <c r="K8" s="77"/>
      <c r="L8" s="77"/>
      <c r="M8" s="148"/>
      <c r="N8" s="148"/>
      <c r="O8" s="148"/>
      <c r="P8" s="148"/>
      <c r="Q8" s="148"/>
      <c r="R8" s="148"/>
    </row>
    <row r="9" spans="1:18" ht="18" customHeight="1" thickBot="1">
      <c r="A9" s="26"/>
      <c r="B9" s="135"/>
      <c r="C9" s="137"/>
      <c r="D9" s="130"/>
      <c r="E9" s="130"/>
      <c r="F9" s="130"/>
      <c r="G9" s="130"/>
      <c r="H9" s="130"/>
      <c r="I9" s="148"/>
      <c r="J9" s="148"/>
      <c r="K9" s="77"/>
      <c r="L9" s="77"/>
      <c r="M9" s="148"/>
      <c r="N9" s="148"/>
      <c r="O9" s="148"/>
      <c r="P9" s="148"/>
      <c r="Q9" s="148"/>
      <c r="R9" s="148"/>
    </row>
    <row r="10" spans="1:18" ht="18" customHeight="1">
      <c r="A10" s="15">
        <v>1</v>
      </c>
      <c r="B10" s="48" t="s">
        <v>127</v>
      </c>
      <c r="C10" s="15"/>
      <c r="D10" s="15" t="s">
        <v>3</v>
      </c>
      <c r="E10" s="16"/>
      <c r="F10" s="16"/>
      <c r="G10" s="16"/>
      <c r="H10" s="16">
        <v>1</v>
      </c>
      <c r="I10" s="8"/>
      <c r="J10" s="8"/>
      <c r="K10" s="8"/>
      <c r="L10" s="8"/>
      <c r="M10" s="8"/>
      <c r="N10" s="8"/>
      <c r="O10" s="8"/>
      <c r="P10" s="7"/>
      <c r="Q10" s="27"/>
      <c r="R10" s="44"/>
    </row>
    <row r="11" spans="1:18" ht="18" customHeight="1">
      <c r="A11" s="9">
        <v>2</v>
      </c>
      <c r="B11" s="10" t="s">
        <v>30</v>
      </c>
      <c r="C11" s="9"/>
      <c r="D11" s="9" t="s">
        <v>6</v>
      </c>
      <c r="E11" s="11"/>
      <c r="F11" s="11"/>
      <c r="G11" s="11"/>
      <c r="H11" s="11">
        <v>2</v>
      </c>
      <c r="I11" s="8"/>
      <c r="J11" s="8"/>
      <c r="K11" s="8"/>
      <c r="L11" s="8"/>
      <c r="M11" s="8"/>
      <c r="N11" s="8"/>
      <c r="O11" s="8"/>
      <c r="P11" s="7"/>
      <c r="Q11" s="27"/>
      <c r="R11" s="44"/>
    </row>
    <row r="12" spans="1:18" ht="18" customHeight="1">
      <c r="A12" s="9">
        <v>3</v>
      </c>
      <c r="B12" s="10" t="s">
        <v>29</v>
      </c>
      <c r="C12" s="9"/>
      <c r="D12" s="9" t="s">
        <v>3</v>
      </c>
      <c r="E12" s="11"/>
      <c r="F12" s="11"/>
      <c r="G12" s="11"/>
      <c r="H12" s="11">
        <v>3</v>
      </c>
      <c r="I12" s="8"/>
      <c r="J12" s="8"/>
      <c r="K12" s="8"/>
      <c r="L12" s="8"/>
      <c r="M12" s="8"/>
      <c r="N12" s="8"/>
      <c r="O12" s="8"/>
      <c r="P12" s="7"/>
      <c r="Q12" s="27"/>
      <c r="R12" s="44"/>
    </row>
    <row r="13" spans="1:18" ht="18" customHeight="1">
      <c r="A13" s="9">
        <v>4</v>
      </c>
      <c r="B13" s="10" t="s">
        <v>128</v>
      </c>
      <c r="C13" s="9"/>
      <c r="D13" s="9" t="s">
        <v>6</v>
      </c>
      <c r="E13" s="11"/>
      <c r="F13" s="11"/>
      <c r="G13" s="11"/>
      <c r="H13" s="11">
        <v>4</v>
      </c>
      <c r="I13" s="8"/>
      <c r="J13" s="8"/>
      <c r="K13" s="8"/>
      <c r="L13" s="8"/>
      <c r="M13" s="8"/>
      <c r="N13" s="8"/>
      <c r="O13" s="8"/>
      <c r="P13" s="7"/>
      <c r="Q13" s="27"/>
      <c r="R13" s="44"/>
    </row>
    <row r="14" spans="1:18" ht="18" customHeight="1" thickBot="1">
      <c r="A14" s="9">
        <v>5</v>
      </c>
      <c r="B14" s="103" t="s">
        <v>129</v>
      </c>
      <c r="C14" s="9"/>
      <c r="D14" s="9" t="s">
        <v>3</v>
      </c>
      <c r="E14" s="11"/>
      <c r="F14" s="11"/>
      <c r="G14" s="11"/>
      <c r="H14" s="11">
        <v>5</v>
      </c>
      <c r="I14" s="8"/>
      <c r="J14" s="8"/>
      <c r="K14" s="8"/>
      <c r="L14" s="8"/>
      <c r="M14" s="8"/>
      <c r="N14" s="8"/>
      <c r="O14" s="8"/>
      <c r="P14" s="7"/>
      <c r="Q14" s="27"/>
      <c r="R14" s="44"/>
    </row>
    <row r="15" spans="1:18" ht="12.75" customHeight="1" thickBot="1">
      <c r="A15" s="18"/>
      <c r="B15" s="21"/>
      <c r="C15" s="22"/>
      <c r="D15" s="22"/>
      <c r="E15" s="19"/>
      <c r="F15" s="19"/>
      <c r="G15" s="19"/>
      <c r="H15" s="19"/>
      <c r="I15" s="8"/>
      <c r="J15" s="8"/>
      <c r="K15" s="8"/>
      <c r="L15" s="8"/>
      <c r="M15" s="8"/>
      <c r="N15" s="8"/>
      <c r="O15" s="8"/>
      <c r="P15" s="8"/>
      <c r="Q15" s="33"/>
      <c r="R15" s="41"/>
    </row>
    <row r="16" spans="1:18" ht="21" customHeight="1" thickBot="1">
      <c r="A16" s="6"/>
      <c r="B16" s="131" t="s">
        <v>38</v>
      </c>
      <c r="C16" s="132"/>
      <c r="D16" s="132"/>
      <c r="E16" s="132"/>
      <c r="F16" s="132"/>
      <c r="G16" s="132"/>
      <c r="H16" s="132"/>
      <c r="I16" s="149"/>
      <c r="J16" s="150"/>
      <c r="K16" s="61"/>
      <c r="L16" s="61"/>
      <c r="M16" s="20"/>
      <c r="N16" s="20"/>
      <c r="O16" s="20"/>
      <c r="P16" s="20"/>
      <c r="Q16" s="34"/>
      <c r="R16" s="41"/>
    </row>
    <row r="17" spans="1:18" ht="18" customHeight="1">
      <c r="A17" s="6"/>
      <c r="B17" s="134" t="s">
        <v>0</v>
      </c>
      <c r="C17" s="136" t="s">
        <v>37</v>
      </c>
      <c r="D17" s="129" t="s">
        <v>49</v>
      </c>
      <c r="E17" s="129"/>
      <c r="F17" s="129"/>
      <c r="G17" s="129"/>
      <c r="H17" s="129" t="s">
        <v>91</v>
      </c>
      <c r="I17" s="145"/>
      <c r="J17" s="148"/>
      <c r="K17" s="148"/>
      <c r="L17" s="148"/>
      <c r="M17" s="148"/>
      <c r="N17" s="148"/>
      <c r="O17" s="148"/>
      <c r="P17" s="148"/>
      <c r="Q17" s="140"/>
      <c r="R17" s="140"/>
    </row>
    <row r="18" spans="1:18" ht="18" customHeight="1" thickBot="1">
      <c r="A18" s="26"/>
      <c r="B18" s="135"/>
      <c r="C18" s="137"/>
      <c r="D18" s="130"/>
      <c r="E18" s="130"/>
      <c r="F18" s="130"/>
      <c r="G18" s="130"/>
      <c r="H18" s="130"/>
      <c r="I18" s="145"/>
      <c r="J18" s="148"/>
      <c r="K18" s="148"/>
      <c r="L18" s="148"/>
      <c r="M18" s="148"/>
      <c r="N18" s="148"/>
      <c r="O18" s="148"/>
      <c r="P18" s="148"/>
      <c r="Q18" s="140"/>
      <c r="R18" s="140"/>
    </row>
    <row r="19" spans="1:18" ht="18" customHeight="1" thickBot="1">
      <c r="A19" s="9">
        <v>1</v>
      </c>
      <c r="B19" s="82" t="s">
        <v>26</v>
      </c>
      <c r="C19" s="9"/>
      <c r="D19" s="9"/>
      <c r="E19" s="11"/>
      <c r="F19" s="11"/>
      <c r="G19" s="11"/>
      <c r="H19" s="11">
        <v>1</v>
      </c>
      <c r="I19" s="81"/>
      <c r="J19" s="44"/>
      <c r="K19" s="8"/>
      <c r="L19" s="8"/>
      <c r="M19" s="8"/>
      <c r="N19" s="8"/>
      <c r="O19" s="8"/>
      <c r="P19" s="7"/>
      <c r="Q19" s="27"/>
      <c r="R19" s="44"/>
    </row>
    <row r="20" spans="1:18" ht="18" customHeight="1" thickBot="1">
      <c r="A20" s="15">
        <v>2</v>
      </c>
      <c r="B20" s="82" t="s">
        <v>130</v>
      </c>
      <c r="C20" s="15"/>
      <c r="D20" s="15"/>
      <c r="E20" s="16"/>
      <c r="F20" s="16"/>
      <c r="G20" s="16"/>
      <c r="H20" s="16">
        <v>2</v>
      </c>
      <c r="I20" s="81"/>
      <c r="J20" s="44"/>
      <c r="K20" s="8"/>
      <c r="L20" s="8"/>
      <c r="M20" s="8"/>
      <c r="N20" s="8"/>
      <c r="O20" s="8"/>
      <c r="P20" s="7"/>
      <c r="Q20" s="27"/>
      <c r="R20" s="44"/>
    </row>
    <row r="21" spans="1:18" ht="18" customHeight="1" thickBot="1">
      <c r="A21" s="78">
        <v>3</v>
      </c>
      <c r="B21" s="79" t="s">
        <v>93</v>
      </c>
      <c r="C21" s="78"/>
      <c r="D21" s="78"/>
      <c r="E21" s="80"/>
      <c r="F21" s="80"/>
      <c r="G21" s="80"/>
      <c r="H21" s="80">
        <v>3</v>
      </c>
      <c r="I21" s="81"/>
      <c r="J21" s="44"/>
      <c r="K21" s="8"/>
      <c r="L21" s="8"/>
      <c r="M21" s="8"/>
      <c r="N21" s="8"/>
      <c r="O21" s="8"/>
      <c r="P21" s="7"/>
      <c r="Q21" s="27"/>
      <c r="R21" s="44"/>
    </row>
    <row r="22" ht="11.25" customHeight="1" thickBot="1"/>
    <row r="23" spans="1:18" ht="21" customHeight="1" thickBot="1">
      <c r="A23" s="6"/>
      <c r="B23" s="131" t="s">
        <v>39</v>
      </c>
      <c r="C23" s="132"/>
      <c r="D23" s="132"/>
      <c r="E23" s="132"/>
      <c r="F23" s="132"/>
      <c r="G23" s="132"/>
      <c r="H23" s="132"/>
      <c r="I23" s="149"/>
      <c r="J23" s="150"/>
      <c r="K23" s="61"/>
      <c r="L23" s="61"/>
      <c r="M23" s="20"/>
      <c r="N23" s="20"/>
      <c r="O23" s="20"/>
      <c r="P23" s="20"/>
      <c r="Q23" s="34"/>
      <c r="R23" s="41"/>
    </row>
    <row r="24" spans="1:18" ht="18" customHeight="1">
      <c r="A24" s="6"/>
      <c r="B24" s="134" t="s">
        <v>0</v>
      </c>
      <c r="C24" s="136" t="s">
        <v>37</v>
      </c>
      <c r="D24" s="129" t="s">
        <v>49</v>
      </c>
      <c r="E24" s="129"/>
      <c r="F24" s="129"/>
      <c r="G24" s="129"/>
      <c r="H24" s="129" t="s">
        <v>91</v>
      </c>
      <c r="I24" s="145"/>
      <c r="J24" s="148"/>
      <c r="K24" s="148"/>
      <c r="L24" s="148"/>
      <c r="M24" s="148"/>
      <c r="N24" s="148"/>
      <c r="O24" s="148"/>
      <c r="P24" s="148"/>
      <c r="Q24" s="140"/>
      <c r="R24" s="140"/>
    </row>
    <row r="25" spans="1:18" ht="18" customHeight="1" thickBot="1">
      <c r="A25" s="26"/>
      <c r="B25" s="135"/>
      <c r="C25" s="137"/>
      <c r="D25" s="130"/>
      <c r="E25" s="130"/>
      <c r="F25" s="130"/>
      <c r="G25" s="130"/>
      <c r="H25" s="130"/>
      <c r="I25" s="145"/>
      <c r="J25" s="148"/>
      <c r="K25" s="148"/>
      <c r="L25" s="148"/>
      <c r="M25" s="148"/>
      <c r="N25" s="148"/>
      <c r="O25" s="148"/>
      <c r="P25" s="148"/>
      <c r="Q25" s="140"/>
      <c r="R25" s="140"/>
    </row>
    <row r="26" spans="1:18" ht="18" customHeight="1">
      <c r="A26" s="15">
        <v>1</v>
      </c>
      <c r="B26" s="45" t="s">
        <v>65</v>
      </c>
      <c r="C26" s="15"/>
      <c r="D26" s="15" t="s">
        <v>18</v>
      </c>
      <c r="E26" s="16"/>
      <c r="F26" s="16"/>
      <c r="G26" s="16"/>
      <c r="H26" s="16">
        <v>1</v>
      </c>
      <c r="I26" s="81"/>
      <c r="J26" s="8"/>
      <c r="K26" s="8"/>
      <c r="L26" s="8"/>
      <c r="M26" s="8"/>
      <c r="N26" s="8"/>
      <c r="O26" s="8"/>
      <c r="P26" s="7"/>
      <c r="Q26" s="27"/>
      <c r="R26" s="44"/>
    </row>
    <row r="27" spans="1:18" ht="18" customHeight="1">
      <c r="A27" s="9">
        <v>2</v>
      </c>
      <c r="B27" s="10" t="s">
        <v>131</v>
      </c>
      <c r="C27" s="9"/>
      <c r="D27" s="9" t="s">
        <v>5</v>
      </c>
      <c r="E27" s="11"/>
      <c r="F27" s="11"/>
      <c r="G27" s="11"/>
      <c r="H27" s="11">
        <v>2</v>
      </c>
      <c r="I27" s="81"/>
      <c r="J27" s="8"/>
      <c r="K27" s="8"/>
      <c r="L27" s="8"/>
      <c r="M27" s="8"/>
      <c r="N27" s="8"/>
      <c r="O27" s="8"/>
      <c r="P27" s="7"/>
      <c r="Q27" s="27"/>
      <c r="R27" s="44"/>
    </row>
    <row r="28" spans="1:18" ht="18" customHeight="1">
      <c r="A28" s="9">
        <v>3</v>
      </c>
      <c r="B28" s="46" t="s">
        <v>96</v>
      </c>
      <c r="C28" s="9"/>
      <c r="D28" s="9" t="s">
        <v>5</v>
      </c>
      <c r="E28" s="11"/>
      <c r="F28" s="11"/>
      <c r="G28" s="11"/>
      <c r="H28" s="11">
        <v>3</v>
      </c>
      <c r="I28" s="81"/>
      <c r="J28" s="8"/>
      <c r="K28" s="8"/>
      <c r="L28" s="8"/>
      <c r="M28" s="8"/>
      <c r="N28" s="8"/>
      <c r="O28" s="8"/>
      <c r="P28" s="7"/>
      <c r="Q28" s="27"/>
      <c r="R28" s="44"/>
    </row>
    <row r="29" spans="1:18" ht="18" customHeight="1">
      <c r="A29" s="9">
        <v>4</v>
      </c>
      <c r="B29" s="46" t="s">
        <v>66</v>
      </c>
      <c r="C29" s="9"/>
      <c r="D29" s="9" t="s">
        <v>5</v>
      </c>
      <c r="E29" s="11"/>
      <c r="F29" s="11"/>
      <c r="G29" s="11"/>
      <c r="H29" s="11">
        <v>4</v>
      </c>
      <c r="I29" s="81"/>
      <c r="J29" s="8"/>
      <c r="K29" s="8"/>
      <c r="L29" s="8"/>
      <c r="M29" s="8"/>
      <c r="N29" s="8"/>
      <c r="O29" s="8"/>
      <c r="P29" s="7"/>
      <c r="Q29" s="27"/>
      <c r="R29" s="44"/>
    </row>
    <row r="30" spans="1:18" ht="18" customHeight="1">
      <c r="A30" s="9">
        <v>5</v>
      </c>
      <c r="B30" s="46" t="s">
        <v>132</v>
      </c>
      <c r="C30" s="9"/>
      <c r="D30" s="9" t="s">
        <v>5</v>
      </c>
      <c r="E30" s="11"/>
      <c r="F30" s="11"/>
      <c r="G30" s="11"/>
      <c r="H30" s="11">
        <v>5</v>
      </c>
      <c r="I30" s="81"/>
      <c r="J30" s="8"/>
      <c r="K30" s="8"/>
      <c r="L30" s="8"/>
      <c r="M30" s="8"/>
      <c r="N30" s="8"/>
      <c r="O30" s="8"/>
      <c r="P30" s="7"/>
      <c r="Q30" s="27"/>
      <c r="R30" s="44"/>
    </row>
    <row r="31" spans="1:18" ht="18" customHeight="1">
      <c r="A31" s="9">
        <v>6</v>
      </c>
      <c r="B31" s="46" t="s">
        <v>82</v>
      </c>
      <c r="C31" s="9"/>
      <c r="D31" s="9" t="s">
        <v>5</v>
      </c>
      <c r="E31" s="11"/>
      <c r="F31" s="11"/>
      <c r="G31" s="11"/>
      <c r="H31" s="11">
        <v>6</v>
      </c>
      <c r="I31" s="81"/>
      <c r="J31" s="8"/>
      <c r="K31" s="8"/>
      <c r="L31" s="8"/>
      <c r="M31" s="8"/>
      <c r="N31" s="8"/>
      <c r="O31" s="8"/>
      <c r="P31" s="7"/>
      <c r="Q31" s="27"/>
      <c r="R31" s="44"/>
    </row>
    <row r="32" spans="1:18" ht="18" customHeight="1" thickBot="1">
      <c r="A32" s="12">
        <v>7</v>
      </c>
      <c r="B32" s="47" t="s">
        <v>133</v>
      </c>
      <c r="C32" s="12"/>
      <c r="D32" s="12" t="s">
        <v>5</v>
      </c>
      <c r="E32" s="14"/>
      <c r="F32" s="14"/>
      <c r="G32" s="14"/>
      <c r="H32" s="14">
        <v>7</v>
      </c>
      <c r="I32" s="81"/>
      <c r="J32" s="8"/>
      <c r="K32" s="8"/>
      <c r="L32" s="8"/>
      <c r="M32" s="8"/>
      <c r="N32" s="8"/>
      <c r="O32" s="8"/>
      <c r="P32" s="7"/>
      <c r="Q32" s="27"/>
      <c r="R32" s="44"/>
    </row>
    <row r="33" ht="18" customHeight="1" thickBot="1"/>
    <row r="34" spans="1:18" ht="21" customHeight="1" thickBot="1">
      <c r="A34" s="6"/>
      <c r="B34" s="131" t="s">
        <v>40</v>
      </c>
      <c r="C34" s="132"/>
      <c r="D34" s="132"/>
      <c r="E34" s="132"/>
      <c r="F34" s="132"/>
      <c r="G34" s="132"/>
      <c r="H34" s="132"/>
      <c r="I34" s="149"/>
      <c r="J34" s="150"/>
      <c r="K34" s="61"/>
      <c r="L34" s="61"/>
      <c r="M34" s="20"/>
      <c r="N34" s="20"/>
      <c r="O34" s="20"/>
      <c r="P34" s="20"/>
      <c r="Q34" s="34"/>
      <c r="R34" s="41"/>
    </row>
    <row r="35" spans="1:18" ht="18" customHeight="1">
      <c r="A35" s="6"/>
      <c r="B35" s="134" t="s">
        <v>0</v>
      </c>
      <c r="C35" s="136" t="s">
        <v>37</v>
      </c>
      <c r="D35" s="129" t="s">
        <v>49</v>
      </c>
      <c r="E35" s="129"/>
      <c r="F35" s="129"/>
      <c r="G35" s="129"/>
      <c r="H35" s="129" t="s">
        <v>91</v>
      </c>
      <c r="I35" s="145"/>
      <c r="J35" s="148"/>
      <c r="K35" s="148"/>
      <c r="L35" s="148"/>
      <c r="M35" s="148"/>
      <c r="N35" s="148"/>
      <c r="O35" s="148"/>
      <c r="P35" s="148"/>
      <c r="Q35" s="140"/>
      <c r="R35" s="140"/>
    </row>
    <row r="36" spans="1:18" ht="18" customHeight="1" thickBot="1">
      <c r="A36" s="26"/>
      <c r="B36" s="135"/>
      <c r="C36" s="137" t="s">
        <v>1</v>
      </c>
      <c r="D36" s="130"/>
      <c r="E36" s="130"/>
      <c r="F36" s="130"/>
      <c r="G36" s="130"/>
      <c r="H36" s="130"/>
      <c r="I36" s="145"/>
      <c r="J36" s="148"/>
      <c r="K36" s="148"/>
      <c r="L36" s="148"/>
      <c r="M36" s="148"/>
      <c r="N36" s="148"/>
      <c r="O36" s="148"/>
      <c r="P36" s="148"/>
      <c r="Q36" s="140"/>
      <c r="R36" s="140"/>
    </row>
    <row r="37" spans="1:18" ht="18" customHeight="1">
      <c r="A37" s="9">
        <v>1</v>
      </c>
      <c r="B37" s="46" t="s">
        <v>86</v>
      </c>
      <c r="C37" s="9"/>
      <c r="D37" s="9"/>
      <c r="E37" s="11"/>
      <c r="F37" s="11"/>
      <c r="G37" s="11"/>
      <c r="H37" s="11">
        <v>1</v>
      </c>
      <c r="I37" s="81"/>
      <c r="J37" s="8"/>
      <c r="K37" s="8"/>
      <c r="L37" s="8"/>
      <c r="M37" s="8"/>
      <c r="N37" s="8"/>
      <c r="O37" s="8"/>
      <c r="P37" s="7"/>
      <c r="Q37" s="27"/>
      <c r="R37" s="44"/>
    </row>
    <row r="38" spans="1:18" ht="18" customHeight="1">
      <c r="A38" s="9">
        <v>2</v>
      </c>
      <c r="B38" s="46" t="s">
        <v>54</v>
      </c>
      <c r="C38" s="9"/>
      <c r="D38" s="9"/>
      <c r="E38" s="11"/>
      <c r="F38" s="11"/>
      <c r="G38" s="11"/>
      <c r="H38" s="11">
        <v>2</v>
      </c>
      <c r="I38" s="81"/>
      <c r="J38" s="8"/>
      <c r="K38" s="8"/>
      <c r="L38" s="8"/>
      <c r="M38" s="8"/>
      <c r="N38" s="8"/>
      <c r="O38" s="8"/>
      <c r="P38" s="7"/>
      <c r="Q38" s="27"/>
      <c r="R38" s="44"/>
    </row>
    <row r="39" spans="1:18" ht="18" customHeight="1">
      <c r="A39" s="9">
        <v>3</v>
      </c>
      <c r="B39" s="46" t="s">
        <v>76</v>
      </c>
      <c r="C39" s="9"/>
      <c r="D39" s="9"/>
      <c r="E39" s="11"/>
      <c r="F39" s="11"/>
      <c r="G39" s="11"/>
      <c r="H39" s="11">
        <v>3</v>
      </c>
      <c r="I39" s="81"/>
      <c r="J39" s="8"/>
      <c r="K39" s="8"/>
      <c r="L39" s="8"/>
      <c r="M39" s="8"/>
      <c r="N39" s="8"/>
      <c r="O39" s="8"/>
      <c r="P39" s="7"/>
      <c r="Q39" s="27"/>
      <c r="R39" s="44"/>
    </row>
    <row r="40" spans="1:18" ht="18" customHeight="1">
      <c r="A40" s="9">
        <v>4</v>
      </c>
      <c r="B40" s="46" t="s">
        <v>55</v>
      </c>
      <c r="C40" s="9"/>
      <c r="D40" s="9"/>
      <c r="E40" s="11"/>
      <c r="F40" s="11"/>
      <c r="G40" s="11"/>
      <c r="H40" s="11">
        <v>4</v>
      </c>
      <c r="I40" s="81"/>
      <c r="J40" s="8"/>
      <c r="K40" s="8"/>
      <c r="L40" s="8"/>
      <c r="M40" s="8"/>
      <c r="N40" s="8"/>
      <c r="O40" s="8"/>
      <c r="P40" s="7"/>
      <c r="Q40" s="27"/>
      <c r="R40" s="44"/>
    </row>
    <row r="41" spans="1:18" ht="18" customHeight="1" thickBot="1">
      <c r="A41" s="9">
        <v>5</v>
      </c>
      <c r="B41" s="67" t="s">
        <v>15</v>
      </c>
      <c r="C41" s="9"/>
      <c r="D41" s="9"/>
      <c r="E41" s="11"/>
      <c r="F41" s="11"/>
      <c r="G41" s="11"/>
      <c r="H41" s="11">
        <v>5</v>
      </c>
      <c r="I41" s="81"/>
      <c r="J41" s="8"/>
      <c r="K41" s="8"/>
      <c r="L41" s="8"/>
      <c r="M41" s="8"/>
      <c r="N41" s="8"/>
      <c r="O41" s="8"/>
      <c r="P41" s="7"/>
      <c r="Q41" s="27"/>
      <c r="R41" s="44"/>
    </row>
    <row r="42" spans="1:18" ht="18" customHeight="1" thickBot="1">
      <c r="A42" s="22"/>
      <c r="B42" s="22"/>
      <c r="C42" s="22"/>
      <c r="D42" s="22"/>
      <c r="E42" s="19"/>
      <c r="F42" s="19"/>
      <c r="G42" s="19"/>
      <c r="H42" s="19"/>
      <c r="I42" s="8"/>
      <c r="J42" s="8"/>
      <c r="K42" s="8"/>
      <c r="L42" s="8"/>
      <c r="M42" s="8"/>
      <c r="N42" s="8"/>
      <c r="O42" s="8"/>
      <c r="P42" s="7"/>
      <c r="Q42" s="27"/>
      <c r="R42" s="44"/>
    </row>
    <row r="43" spans="1:18" ht="21" customHeight="1" thickBot="1">
      <c r="A43" s="6"/>
      <c r="B43" s="131" t="s">
        <v>100</v>
      </c>
      <c r="C43" s="132"/>
      <c r="D43" s="132"/>
      <c r="E43" s="132"/>
      <c r="F43" s="132"/>
      <c r="G43" s="132"/>
      <c r="H43" s="132"/>
      <c r="I43" s="149"/>
      <c r="J43" s="150"/>
      <c r="K43" s="61"/>
      <c r="L43" s="61"/>
      <c r="M43" s="20"/>
      <c r="N43" s="20"/>
      <c r="O43" s="20"/>
      <c r="P43" s="20"/>
      <c r="Q43" s="34"/>
      <c r="R43" s="41"/>
    </row>
    <row r="44" spans="1:18" ht="18" customHeight="1">
      <c r="A44" s="6"/>
      <c r="B44" s="134" t="s">
        <v>0</v>
      </c>
      <c r="C44" s="136" t="s">
        <v>37</v>
      </c>
      <c r="D44" s="129" t="s">
        <v>49</v>
      </c>
      <c r="E44" s="129"/>
      <c r="F44" s="129"/>
      <c r="G44" s="129"/>
      <c r="H44" s="129" t="s">
        <v>91</v>
      </c>
      <c r="I44" s="145"/>
      <c r="J44" s="148"/>
      <c r="K44" s="148"/>
      <c r="L44" s="148"/>
      <c r="M44" s="148"/>
      <c r="N44" s="148"/>
      <c r="O44" s="148"/>
      <c r="P44" s="148"/>
      <c r="Q44" s="140"/>
      <c r="R44" s="140"/>
    </row>
    <row r="45" spans="1:18" ht="18" customHeight="1" thickBot="1">
      <c r="A45" s="26"/>
      <c r="B45" s="135"/>
      <c r="C45" s="137" t="s">
        <v>1</v>
      </c>
      <c r="D45" s="130"/>
      <c r="E45" s="130"/>
      <c r="F45" s="130"/>
      <c r="G45" s="130"/>
      <c r="H45" s="130"/>
      <c r="I45" s="145"/>
      <c r="J45" s="148"/>
      <c r="K45" s="148"/>
      <c r="L45" s="148"/>
      <c r="M45" s="148"/>
      <c r="N45" s="148"/>
      <c r="O45" s="148"/>
      <c r="P45" s="148"/>
      <c r="Q45" s="140"/>
      <c r="R45" s="140"/>
    </row>
    <row r="46" spans="1:18" ht="18" customHeight="1" thickBot="1">
      <c r="A46" s="78">
        <v>1</v>
      </c>
      <c r="B46" s="82" t="s">
        <v>134</v>
      </c>
      <c r="C46" s="78"/>
      <c r="D46" s="78"/>
      <c r="E46" s="80"/>
      <c r="F46" s="80"/>
      <c r="G46" s="80"/>
      <c r="H46" s="80">
        <v>1</v>
      </c>
      <c r="I46" s="81"/>
      <c r="J46" s="8"/>
      <c r="K46" s="8"/>
      <c r="L46" s="8"/>
      <c r="M46" s="8"/>
      <c r="N46" s="8"/>
      <c r="O46" s="8"/>
      <c r="P46" s="7"/>
      <c r="Q46" s="27"/>
      <c r="R46" s="44"/>
    </row>
    <row r="47" ht="28.5" customHeight="1" thickBot="1"/>
    <row r="48" spans="1:18" ht="21" customHeight="1" thickBot="1">
      <c r="A48" s="6"/>
      <c r="B48" s="131" t="s">
        <v>99</v>
      </c>
      <c r="C48" s="132"/>
      <c r="D48" s="132"/>
      <c r="E48" s="132"/>
      <c r="F48" s="132"/>
      <c r="G48" s="132"/>
      <c r="H48" s="132"/>
      <c r="I48" s="149"/>
      <c r="J48" s="150"/>
      <c r="K48" s="61"/>
      <c r="L48" s="61"/>
      <c r="M48" s="20"/>
      <c r="N48" s="20"/>
      <c r="O48" s="20"/>
      <c r="P48" s="20"/>
      <c r="Q48" s="34"/>
      <c r="R48" s="41"/>
    </row>
    <row r="49" spans="1:18" ht="18" customHeight="1">
      <c r="A49" s="6"/>
      <c r="B49" s="134" t="s">
        <v>0</v>
      </c>
      <c r="C49" s="136" t="s">
        <v>37</v>
      </c>
      <c r="D49" s="129" t="s">
        <v>49</v>
      </c>
      <c r="E49" s="129"/>
      <c r="F49" s="129"/>
      <c r="G49" s="129"/>
      <c r="H49" s="129" t="s">
        <v>91</v>
      </c>
      <c r="I49" s="145"/>
      <c r="J49" s="148"/>
      <c r="K49" s="148"/>
      <c r="L49" s="148"/>
      <c r="M49" s="148"/>
      <c r="N49" s="148"/>
      <c r="O49" s="148"/>
      <c r="P49" s="148"/>
      <c r="Q49" s="140"/>
      <c r="R49" s="140"/>
    </row>
    <row r="50" spans="1:18" ht="18" customHeight="1" thickBot="1">
      <c r="A50" s="26"/>
      <c r="B50" s="135"/>
      <c r="C50" s="137" t="s">
        <v>1</v>
      </c>
      <c r="D50" s="130"/>
      <c r="E50" s="130"/>
      <c r="F50" s="130"/>
      <c r="G50" s="130"/>
      <c r="H50" s="130"/>
      <c r="I50" s="145"/>
      <c r="J50" s="148"/>
      <c r="K50" s="148"/>
      <c r="L50" s="148"/>
      <c r="M50" s="148"/>
      <c r="N50" s="148"/>
      <c r="O50" s="148"/>
      <c r="P50" s="148"/>
      <c r="Q50" s="140"/>
      <c r="R50" s="140"/>
    </row>
    <row r="51" spans="1:18" ht="18" customHeight="1">
      <c r="A51" s="15">
        <v>1</v>
      </c>
      <c r="B51" s="104" t="s">
        <v>123</v>
      </c>
      <c r="C51" s="15"/>
      <c r="D51" s="15"/>
      <c r="E51" s="16"/>
      <c r="F51" s="16"/>
      <c r="G51" s="16"/>
      <c r="H51" s="16">
        <v>1</v>
      </c>
      <c r="I51" s="81"/>
      <c r="J51" s="8"/>
      <c r="K51" s="8"/>
      <c r="L51" s="8"/>
      <c r="M51" s="8"/>
      <c r="N51" s="8"/>
      <c r="O51" s="8"/>
      <c r="P51" s="7"/>
      <c r="Q51" s="27"/>
      <c r="R51" s="44"/>
    </row>
    <row r="52" spans="1:18" ht="18" customHeight="1">
      <c r="A52" s="9">
        <v>2</v>
      </c>
      <c r="B52" s="10" t="s">
        <v>135</v>
      </c>
      <c r="C52" s="9"/>
      <c r="D52" s="9"/>
      <c r="E52" s="11"/>
      <c r="F52" s="11"/>
      <c r="G52" s="11"/>
      <c r="H52" s="11">
        <v>2</v>
      </c>
      <c r="I52" s="81"/>
      <c r="J52" s="8"/>
      <c r="K52" s="8"/>
      <c r="L52" s="8"/>
      <c r="M52" s="8"/>
      <c r="N52" s="8"/>
      <c r="O52" s="8"/>
      <c r="P52" s="7"/>
      <c r="Q52" s="27"/>
      <c r="R52" s="44"/>
    </row>
    <row r="53" spans="1:18" ht="18" customHeight="1" thickBot="1">
      <c r="A53" s="12">
        <v>3</v>
      </c>
      <c r="B53" s="13" t="s">
        <v>122</v>
      </c>
      <c r="C53" s="12"/>
      <c r="D53" s="12"/>
      <c r="E53" s="14"/>
      <c r="F53" s="14"/>
      <c r="G53" s="14"/>
      <c r="H53" s="14">
        <v>3</v>
      </c>
      <c r="I53" s="81"/>
      <c r="J53" s="8"/>
      <c r="K53" s="8"/>
      <c r="L53" s="8"/>
      <c r="M53" s="8"/>
      <c r="N53" s="8"/>
      <c r="O53" s="8"/>
      <c r="P53" s="7"/>
      <c r="Q53" s="27"/>
      <c r="R53" s="44"/>
    </row>
    <row r="54" ht="18" customHeight="1"/>
  </sheetData>
  <mergeCells count="106">
    <mergeCell ref="Q49:R49"/>
    <mergeCell ref="Q50:R50"/>
    <mergeCell ref="M49:M50"/>
    <mergeCell ref="N49:N50"/>
    <mergeCell ref="O49:O50"/>
    <mergeCell ref="P49:P50"/>
    <mergeCell ref="I49:I50"/>
    <mergeCell ref="J49:J50"/>
    <mergeCell ref="K49:K50"/>
    <mergeCell ref="L49:L50"/>
    <mergeCell ref="Q44:R44"/>
    <mergeCell ref="Q45:R45"/>
    <mergeCell ref="B48:J48"/>
    <mergeCell ref="B49:B50"/>
    <mergeCell ref="C49:C50"/>
    <mergeCell ref="D49:D50"/>
    <mergeCell ref="E49:E50"/>
    <mergeCell ref="F49:F50"/>
    <mergeCell ref="G49:G50"/>
    <mergeCell ref="H49:H50"/>
    <mergeCell ref="M44:M45"/>
    <mergeCell ref="N44:N45"/>
    <mergeCell ref="O44:O45"/>
    <mergeCell ref="P44:P45"/>
    <mergeCell ref="I44:I45"/>
    <mergeCell ref="J44:J45"/>
    <mergeCell ref="K44:K45"/>
    <mergeCell ref="L44:L45"/>
    <mergeCell ref="Q35:R35"/>
    <mergeCell ref="Q36:R36"/>
    <mergeCell ref="B43:J43"/>
    <mergeCell ref="B44:B45"/>
    <mergeCell ref="C44:C45"/>
    <mergeCell ref="D44:D45"/>
    <mergeCell ref="E44:E45"/>
    <mergeCell ref="F44:F45"/>
    <mergeCell ref="G44:G45"/>
    <mergeCell ref="H44:H45"/>
    <mergeCell ref="M35:M36"/>
    <mergeCell ref="N35:N36"/>
    <mergeCell ref="O35:O36"/>
    <mergeCell ref="P35:P36"/>
    <mergeCell ref="I35:I36"/>
    <mergeCell ref="J35:J36"/>
    <mergeCell ref="K35:K36"/>
    <mergeCell ref="L35:L36"/>
    <mergeCell ref="Q24:R24"/>
    <mergeCell ref="Q25:R25"/>
    <mergeCell ref="B34:J34"/>
    <mergeCell ref="B35:B36"/>
    <mergeCell ref="C35:C36"/>
    <mergeCell ref="D35:D36"/>
    <mergeCell ref="E35:E36"/>
    <mergeCell ref="F35:F36"/>
    <mergeCell ref="G35:G36"/>
    <mergeCell ref="H35:H36"/>
    <mergeCell ref="M24:M25"/>
    <mergeCell ref="N24:N25"/>
    <mergeCell ref="O24:O25"/>
    <mergeCell ref="P24:P25"/>
    <mergeCell ref="I24:I25"/>
    <mergeCell ref="J24:J25"/>
    <mergeCell ref="K24:K25"/>
    <mergeCell ref="L24:L25"/>
    <mergeCell ref="Q17:R17"/>
    <mergeCell ref="Q18:R18"/>
    <mergeCell ref="B23:J23"/>
    <mergeCell ref="B24:B25"/>
    <mergeCell ref="C24:C25"/>
    <mergeCell ref="D24:D25"/>
    <mergeCell ref="E24:E25"/>
    <mergeCell ref="F24:F25"/>
    <mergeCell ref="G24:G25"/>
    <mergeCell ref="H24:H25"/>
    <mergeCell ref="M17:M18"/>
    <mergeCell ref="N17:N18"/>
    <mergeCell ref="O17:O18"/>
    <mergeCell ref="P17:P18"/>
    <mergeCell ref="I17:I18"/>
    <mergeCell ref="J17:J18"/>
    <mergeCell ref="K17:K18"/>
    <mergeCell ref="L17:L18"/>
    <mergeCell ref="P8:P9"/>
    <mergeCell ref="Q8:R9"/>
    <mergeCell ref="B16:J16"/>
    <mergeCell ref="B17:B18"/>
    <mergeCell ref="C17:C18"/>
    <mergeCell ref="D17:D18"/>
    <mergeCell ref="E17:E18"/>
    <mergeCell ref="F17:F18"/>
    <mergeCell ref="G17:G18"/>
    <mergeCell ref="H17:H18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34" right="0.28" top="0.13" bottom="0.12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20">
      <selection activeCell="A1" sqref="A1:IV16384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1" width="7.57421875" style="4" customWidth="1"/>
    <col min="12" max="12" width="7.140625" style="4" customWidth="1"/>
    <col min="13" max="13" width="7.28125" style="4" customWidth="1"/>
    <col min="14" max="14" width="6.421875" style="4" customWidth="1"/>
    <col min="15" max="15" width="6.7109375" style="4" customWidth="1"/>
    <col min="16" max="16" width="5.8515625" style="4" customWidth="1"/>
    <col min="17" max="17" width="5.8515625" style="31" customWidth="1"/>
    <col min="18" max="18" width="5.42187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13.5" customHeight="1">
      <c r="A5" s="30"/>
      <c r="B5" s="118"/>
      <c r="C5" s="118"/>
      <c r="D5" s="118"/>
      <c r="E5" s="118"/>
      <c r="F5" s="118"/>
      <c r="G5" s="118"/>
      <c r="H5" s="118"/>
      <c r="I5" s="118"/>
      <c r="J5" s="118"/>
      <c r="K5" s="54"/>
      <c r="L5" s="54"/>
      <c r="M5" s="23"/>
      <c r="N5" s="23"/>
      <c r="O5" s="23"/>
      <c r="P5" s="23"/>
      <c r="Q5" s="32"/>
      <c r="R5" s="40"/>
    </row>
    <row r="6" spans="1:17" ht="13.5" customHeigh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7" ht="16.5" customHeight="1">
      <c r="A7" s="44" t="s">
        <v>138</v>
      </c>
      <c r="B7" s="6"/>
      <c r="C7" s="7"/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3"/>
    </row>
    <row r="8" spans="1:17" ht="16.5" customHeight="1">
      <c r="A8" s="44" t="s">
        <v>139</v>
      </c>
      <c r="B8" s="6"/>
      <c r="C8" s="7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3"/>
    </row>
    <row r="9" spans="1:17" ht="16.5" customHeight="1">
      <c r="A9" s="44" t="s">
        <v>140</v>
      </c>
      <c r="B9" s="6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3"/>
    </row>
    <row r="10" spans="1:17" ht="16.5" customHeight="1">
      <c r="A10" s="44" t="s">
        <v>142</v>
      </c>
      <c r="B10" s="6"/>
      <c r="C10" s="7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3"/>
    </row>
    <row r="11" spans="1:17" ht="16.5" customHeight="1">
      <c r="A11" s="44" t="s">
        <v>141</v>
      </c>
      <c r="B11" s="6"/>
      <c r="C11" s="7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33"/>
    </row>
    <row r="12" spans="1:17" ht="13.5" customHeight="1" thickBot="1">
      <c r="A12" s="7"/>
      <c r="B12" s="6"/>
      <c r="C12" s="7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3"/>
    </row>
    <row r="13" spans="1:18" ht="21" customHeight="1" thickBot="1">
      <c r="A13" s="6"/>
      <c r="B13" s="119" t="s">
        <v>8</v>
      </c>
      <c r="C13" s="120"/>
      <c r="D13" s="120"/>
      <c r="E13" s="120"/>
      <c r="F13" s="120"/>
      <c r="G13" s="120"/>
      <c r="H13" s="120"/>
      <c r="I13" s="120"/>
      <c r="J13" s="121"/>
      <c r="K13" s="108"/>
      <c r="L13" s="108"/>
      <c r="M13" s="20"/>
      <c r="N13" s="20"/>
      <c r="O13" s="20"/>
      <c r="P13" s="20"/>
      <c r="Q13" s="34"/>
      <c r="R13" s="41"/>
    </row>
    <row r="14" spans="1:18" ht="21" customHeight="1">
      <c r="A14" s="6"/>
      <c r="B14" s="134" t="s">
        <v>0</v>
      </c>
      <c r="C14" s="136" t="s">
        <v>37</v>
      </c>
      <c r="D14" s="129" t="s">
        <v>49</v>
      </c>
      <c r="E14" s="129" t="s">
        <v>20</v>
      </c>
      <c r="F14" s="129" t="s">
        <v>21</v>
      </c>
      <c r="G14" s="129" t="s">
        <v>22</v>
      </c>
      <c r="H14" s="129" t="s">
        <v>23</v>
      </c>
      <c r="I14" s="129" t="s">
        <v>51</v>
      </c>
      <c r="J14" s="129"/>
      <c r="K14" s="52"/>
      <c r="L14" s="52"/>
      <c r="M14" s="129" t="s">
        <v>46</v>
      </c>
      <c r="N14" s="129" t="s">
        <v>47</v>
      </c>
      <c r="O14" s="129" t="s">
        <v>2</v>
      </c>
      <c r="P14" s="129" t="s">
        <v>48</v>
      </c>
      <c r="Q14" s="143" t="s">
        <v>50</v>
      </c>
      <c r="R14" s="144"/>
    </row>
    <row r="15" spans="1:18" ht="21" customHeight="1" thickBot="1">
      <c r="A15" s="26"/>
      <c r="B15" s="135"/>
      <c r="C15" s="137"/>
      <c r="D15" s="130"/>
      <c r="E15" s="130"/>
      <c r="F15" s="130"/>
      <c r="G15" s="130"/>
      <c r="H15" s="130"/>
      <c r="I15" s="130"/>
      <c r="J15" s="130"/>
      <c r="K15" s="53"/>
      <c r="L15" s="53"/>
      <c r="M15" s="130" t="s">
        <v>2</v>
      </c>
      <c r="N15" s="130"/>
      <c r="O15" s="130"/>
      <c r="P15" s="130"/>
      <c r="Q15" s="124"/>
      <c r="R15" s="125"/>
    </row>
    <row r="16" spans="1:18" ht="21" customHeight="1">
      <c r="A16" s="15">
        <v>1</v>
      </c>
      <c r="B16" s="48" t="s">
        <v>30</v>
      </c>
      <c r="C16" s="15" t="s">
        <v>7</v>
      </c>
      <c r="D16" s="15" t="s">
        <v>6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/>
      <c r="K16" s="16"/>
      <c r="L16" s="16"/>
      <c r="M16" s="16">
        <f aca="true" t="shared" si="0" ref="M16:M23">SUM(E16:J16)</f>
        <v>5</v>
      </c>
      <c r="N16" s="16">
        <f aca="true" t="shared" si="1" ref="N16:N23">MAX(E16:G16)</f>
        <v>1</v>
      </c>
      <c r="O16" s="16">
        <f aca="true" t="shared" si="2" ref="O16:O23">+M16-N16</f>
        <v>4</v>
      </c>
      <c r="P16" s="15">
        <v>1</v>
      </c>
      <c r="Q16" s="35">
        <v>1</v>
      </c>
      <c r="R16" s="28" t="s">
        <v>6</v>
      </c>
    </row>
    <row r="17" spans="1:18" ht="21" customHeight="1">
      <c r="A17" s="9">
        <v>2</v>
      </c>
      <c r="B17" s="10" t="s">
        <v>33</v>
      </c>
      <c r="C17" s="9" t="s">
        <v>12</v>
      </c>
      <c r="D17" s="9" t="s">
        <v>3</v>
      </c>
      <c r="E17" s="11">
        <v>3</v>
      </c>
      <c r="F17" s="11">
        <v>2</v>
      </c>
      <c r="G17" s="11">
        <v>4</v>
      </c>
      <c r="H17" s="11">
        <v>2</v>
      </c>
      <c r="I17" s="11">
        <v>2</v>
      </c>
      <c r="J17" s="11"/>
      <c r="K17" s="11"/>
      <c r="L17" s="11"/>
      <c r="M17" s="11">
        <f t="shared" si="0"/>
        <v>13</v>
      </c>
      <c r="N17" s="11">
        <f t="shared" si="1"/>
        <v>4</v>
      </c>
      <c r="O17" s="11">
        <f t="shared" si="2"/>
        <v>9</v>
      </c>
      <c r="P17" s="9">
        <v>2</v>
      </c>
      <c r="Q17" s="36">
        <v>1</v>
      </c>
      <c r="R17" s="29" t="s">
        <v>3</v>
      </c>
    </row>
    <row r="18" spans="1:18" ht="21" customHeight="1">
      <c r="A18" s="9">
        <v>3</v>
      </c>
      <c r="B18" s="10" t="s">
        <v>29</v>
      </c>
      <c r="C18" s="9" t="s">
        <v>41</v>
      </c>
      <c r="D18" s="9" t="s">
        <v>3</v>
      </c>
      <c r="E18" s="11">
        <v>4</v>
      </c>
      <c r="F18" s="11">
        <v>4</v>
      </c>
      <c r="G18" s="11">
        <v>3</v>
      </c>
      <c r="H18" s="11">
        <v>4</v>
      </c>
      <c r="I18" s="11">
        <v>4</v>
      </c>
      <c r="J18" s="11"/>
      <c r="K18" s="11"/>
      <c r="L18" s="11"/>
      <c r="M18" s="11">
        <f t="shared" si="0"/>
        <v>19</v>
      </c>
      <c r="N18" s="11">
        <f t="shared" si="1"/>
        <v>4</v>
      </c>
      <c r="O18" s="11">
        <f t="shared" si="2"/>
        <v>15</v>
      </c>
      <c r="P18" s="9">
        <v>3</v>
      </c>
      <c r="Q18" s="36">
        <v>2</v>
      </c>
      <c r="R18" s="29" t="s">
        <v>3</v>
      </c>
    </row>
    <row r="19" spans="1:18" ht="21" customHeight="1">
      <c r="A19" s="9">
        <v>4</v>
      </c>
      <c r="B19" s="10" t="s">
        <v>36</v>
      </c>
      <c r="C19" s="9" t="s">
        <v>44</v>
      </c>
      <c r="D19" s="9" t="s">
        <v>3</v>
      </c>
      <c r="E19" s="11">
        <v>2</v>
      </c>
      <c r="F19" s="11">
        <v>3</v>
      </c>
      <c r="G19" s="11">
        <v>2</v>
      </c>
      <c r="H19" s="11">
        <v>6</v>
      </c>
      <c r="I19" s="11">
        <v>6</v>
      </c>
      <c r="J19" s="11"/>
      <c r="K19" s="11"/>
      <c r="L19" s="11"/>
      <c r="M19" s="11">
        <f t="shared" si="0"/>
        <v>19</v>
      </c>
      <c r="N19" s="11">
        <f t="shared" si="1"/>
        <v>3</v>
      </c>
      <c r="O19" s="11">
        <f t="shared" si="2"/>
        <v>16</v>
      </c>
      <c r="P19" s="9">
        <v>5</v>
      </c>
      <c r="Q19" s="36">
        <v>3</v>
      </c>
      <c r="R19" s="29" t="s">
        <v>3</v>
      </c>
    </row>
    <row r="20" spans="1:18" ht="21" customHeight="1">
      <c r="A20" s="9">
        <v>5</v>
      </c>
      <c r="B20" s="10" t="s">
        <v>78</v>
      </c>
      <c r="C20" s="9" t="s">
        <v>61</v>
      </c>
      <c r="D20" s="9" t="s">
        <v>3</v>
      </c>
      <c r="E20" s="11">
        <v>5</v>
      </c>
      <c r="F20" s="11">
        <v>5</v>
      </c>
      <c r="G20" s="11">
        <v>5</v>
      </c>
      <c r="H20" s="11">
        <v>3</v>
      </c>
      <c r="I20" s="11">
        <v>3</v>
      </c>
      <c r="J20" s="11"/>
      <c r="K20" s="11"/>
      <c r="L20" s="11"/>
      <c r="M20" s="11">
        <f t="shared" si="0"/>
        <v>21</v>
      </c>
      <c r="N20" s="11">
        <f t="shared" si="1"/>
        <v>5</v>
      </c>
      <c r="O20" s="11">
        <f t="shared" si="2"/>
        <v>16</v>
      </c>
      <c r="P20" s="9">
        <v>4</v>
      </c>
      <c r="Q20" s="36">
        <v>4</v>
      </c>
      <c r="R20" s="29" t="s">
        <v>3</v>
      </c>
    </row>
    <row r="21" spans="1:18" ht="21" customHeight="1">
      <c r="A21" s="9">
        <v>6</v>
      </c>
      <c r="B21" s="10" t="s">
        <v>53</v>
      </c>
      <c r="C21" s="9" t="s">
        <v>60</v>
      </c>
      <c r="D21" s="9" t="s">
        <v>3</v>
      </c>
      <c r="E21" s="11">
        <v>9</v>
      </c>
      <c r="F21" s="11">
        <v>9</v>
      </c>
      <c r="G21" s="11">
        <v>9</v>
      </c>
      <c r="H21" s="11">
        <v>5</v>
      </c>
      <c r="I21" s="11">
        <v>5</v>
      </c>
      <c r="J21" s="11"/>
      <c r="K21" s="11"/>
      <c r="L21" s="11"/>
      <c r="M21" s="11">
        <f t="shared" si="0"/>
        <v>37</v>
      </c>
      <c r="N21" s="11">
        <f t="shared" si="1"/>
        <v>9</v>
      </c>
      <c r="O21" s="11">
        <f t="shared" si="2"/>
        <v>28</v>
      </c>
      <c r="P21" s="9">
        <v>6</v>
      </c>
      <c r="Q21" s="36">
        <v>5</v>
      </c>
      <c r="R21" s="29" t="s">
        <v>3</v>
      </c>
    </row>
    <row r="22" spans="1:18" ht="21" customHeight="1">
      <c r="A22" s="9">
        <v>7</v>
      </c>
      <c r="B22" s="10" t="s">
        <v>19</v>
      </c>
      <c r="C22" s="9" t="s">
        <v>10</v>
      </c>
      <c r="D22" s="9" t="s">
        <v>3</v>
      </c>
      <c r="E22" s="11">
        <v>9</v>
      </c>
      <c r="F22" s="11">
        <v>9</v>
      </c>
      <c r="G22" s="11">
        <v>9</v>
      </c>
      <c r="H22" s="11">
        <v>7</v>
      </c>
      <c r="I22" s="11">
        <v>7</v>
      </c>
      <c r="J22" s="11"/>
      <c r="K22" s="11"/>
      <c r="L22" s="11"/>
      <c r="M22" s="11">
        <f t="shared" si="0"/>
        <v>41</v>
      </c>
      <c r="N22" s="11">
        <f t="shared" si="1"/>
        <v>9</v>
      </c>
      <c r="O22" s="11">
        <f t="shared" si="2"/>
        <v>32</v>
      </c>
      <c r="P22" s="9">
        <v>7</v>
      </c>
      <c r="Q22" s="36">
        <v>6</v>
      </c>
      <c r="R22" s="29" t="s">
        <v>3</v>
      </c>
    </row>
    <row r="23" spans="1:18" ht="21" customHeight="1" thickBot="1">
      <c r="A23" s="12">
        <v>8</v>
      </c>
      <c r="B23" s="13" t="s">
        <v>52</v>
      </c>
      <c r="C23" s="12"/>
      <c r="D23" s="12" t="s">
        <v>150</v>
      </c>
      <c r="E23" s="14">
        <v>9</v>
      </c>
      <c r="F23" s="14">
        <v>9</v>
      </c>
      <c r="G23" s="14">
        <v>9</v>
      </c>
      <c r="H23" s="14">
        <v>9</v>
      </c>
      <c r="I23" s="14">
        <v>9</v>
      </c>
      <c r="J23" s="14"/>
      <c r="K23" s="14"/>
      <c r="L23" s="14"/>
      <c r="M23" s="14">
        <f t="shared" si="0"/>
        <v>45</v>
      </c>
      <c r="N23" s="14">
        <f t="shared" si="1"/>
        <v>9</v>
      </c>
      <c r="O23" s="14">
        <f t="shared" si="2"/>
        <v>36</v>
      </c>
      <c r="P23" s="12">
        <v>8</v>
      </c>
      <c r="Q23" s="37">
        <v>7</v>
      </c>
      <c r="R23" s="96" t="s">
        <v>3</v>
      </c>
    </row>
    <row r="24" spans="1:18" ht="7.5" customHeight="1">
      <c r="A24" s="18"/>
      <c r="B24" s="21"/>
      <c r="C24" s="22"/>
      <c r="D24" s="2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8"/>
      <c r="R24" s="42"/>
    </row>
    <row r="25" ht="7.5" customHeight="1" thickBot="1"/>
    <row r="26" spans="1:18" ht="21" customHeight="1" thickBot="1">
      <c r="A26" s="6"/>
      <c r="B26" s="131" t="s">
        <v>38</v>
      </c>
      <c r="C26" s="132"/>
      <c r="D26" s="132"/>
      <c r="E26" s="132"/>
      <c r="F26" s="132"/>
      <c r="G26" s="132"/>
      <c r="H26" s="132"/>
      <c r="I26" s="132"/>
      <c r="J26" s="133"/>
      <c r="K26" s="106"/>
      <c r="L26" s="106"/>
      <c r="M26" s="20"/>
      <c r="N26" s="20"/>
      <c r="O26" s="20"/>
      <c r="P26" s="20"/>
      <c r="Q26" s="34"/>
      <c r="R26" s="41"/>
    </row>
    <row r="27" spans="1:18" ht="21" customHeight="1">
      <c r="A27" s="6"/>
      <c r="B27" s="134" t="s">
        <v>0</v>
      </c>
      <c r="C27" s="136" t="s">
        <v>37</v>
      </c>
      <c r="D27" s="129" t="s">
        <v>49</v>
      </c>
      <c r="E27" s="129" t="s">
        <v>20</v>
      </c>
      <c r="F27" s="129" t="s">
        <v>21</v>
      </c>
      <c r="G27" s="129"/>
      <c r="H27" s="129"/>
      <c r="I27" s="129"/>
      <c r="J27" s="129"/>
      <c r="K27" s="129"/>
      <c r="L27" s="129"/>
      <c r="M27" s="129" t="s">
        <v>46</v>
      </c>
      <c r="N27" s="129" t="s">
        <v>47</v>
      </c>
      <c r="O27" s="129" t="s">
        <v>2</v>
      </c>
      <c r="P27" s="129" t="s">
        <v>48</v>
      </c>
      <c r="Q27" s="139"/>
      <c r="R27" s="140"/>
    </row>
    <row r="28" spans="1:18" ht="21" customHeight="1" thickBot="1">
      <c r="A28" s="26"/>
      <c r="B28" s="135"/>
      <c r="C28" s="137"/>
      <c r="D28" s="130"/>
      <c r="E28" s="130"/>
      <c r="F28" s="130"/>
      <c r="G28" s="130"/>
      <c r="H28" s="130"/>
      <c r="I28" s="130"/>
      <c r="J28" s="130"/>
      <c r="K28" s="130"/>
      <c r="L28" s="130"/>
      <c r="M28" s="130" t="s">
        <v>2</v>
      </c>
      <c r="N28" s="130"/>
      <c r="O28" s="130"/>
      <c r="P28" s="130"/>
      <c r="Q28" s="139"/>
      <c r="R28" s="140"/>
    </row>
    <row r="29" spans="1:18" ht="20.25" customHeight="1">
      <c r="A29" s="9">
        <v>1</v>
      </c>
      <c r="B29" s="46" t="s">
        <v>13</v>
      </c>
      <c r="C29" s="9"/>
      <c r="D29" s="9"/>
      <c r="E29" s="11">
        <v>1</v>
      </c>
      <c r="F29" s="11">
        <v>1</v>
      </c>
      <c r="G29" s="11"/>
      <c r="H29" s="11"/>
      <c r="I29" s="11"/>
      <c r="J29" s="11"/>
      <c r="K29" s="11"/>
      <c r="L29" s="11"/>
      <c r="M29" s="16">
        <f>SUM(E29:L29)</f>
        <v>2</v>
      </c>
      <c r="N29" s="16"/>
      <c r="O29" s="11">
        <f>+M29-N29</f>
        <v>2</v>
      </c>
      <c r="P29" s="9">
        <v>1</v>
      </c>
      <c r="Q29" s="43"/>
      <c r="R29" s="44"/>
    </row>
    <row r="30" spans="1:18" ht="20.25" customHeight="1" thickBot="1">
      <c r="A30" s="12">
        <v>2</v>
      </c>
      <c r="B30" s="47" t="s">
        <v>69</v>
      </c>
      <c r="C30" s="12"/>
      <c r="D30" s="12"/>
      <c r="E30" s="14">
        <v>2</v>
      </c>
      <c r="F30" s="14">
        <v>2</v>
      </c>
      <c r="G30" s="14"/>
      <c r="H30" s="14"/>
      <c r="I30" s="14"/>
      <c r="J30" s="14"/>
      <c r="K30" s="14"/>
      <c r="L30" s="14"/>
      <c r="M30" s="14">
        <f>SUM(E30:L30)</f>
        <v>4</v>
      </c>
      <c r="N30" s="14"/>
      <c r="O30" s="14">
        <f>+M30-N30</f>
        <v>4</v>
      </c>
      <c r="P30" s="12">
        <v>2</v>
      </c>
      <c r="Q30" s="43"/>
      <c r="R30" s="44"/>
    </row>
    <row r="31" ht="18.75" customHeight="1" thickBot="1"/>
    <row r="32" spans="1:18" ht="20.25" customHeight="1" thickBot="1">
      <c r="A32" s="6"/>
      <c r="B32" s="131" t="s">
        <v>39</v>
      </c>
      <c r="C32" s="132"/>
      <c r="D32" s="132"/>
      <c r="E32" s="132"/>
      <c r="F32" s="132"/>
      <c r="G32" s="132"/>
      <c r="H32" s="132"/>
      <c r="I32" s="132"/>
      <c r="J32" s="133"/>
      <c r="K32" s="106"/>
      <c r="L32" s="106"/>
      <c r="M32" s="20"/>
      <c r="N32" s="20"/>
      <c r="O32" s="20"/>
      <c r="P32" s="20"/>
      <c r="Q32" s="34"/>
      <c r="R32" s="41"/>
    </row>
    <row r="33" spans="1:18" ht="20.25" customHeight="1">
      <c r="A33" s="6"/>
      <c r="B33" s="134" t="s">
        <v>0</v>
      </c>
      <c r="C33" s="136" t="s">
        <v>37</v>
      </c>
      <c r="D33" s="129" t="s">
        <v>49</v>
      </c>
      <c r="E33" s="129" t="s">
        <v>20</v>
      </c>
      <c r="F33" s="129" t="s">
        <v>21</v>
      </c>
      <c r="G33" s="129"/>
      <c r="H33" s="129"/>
      <c r="I33" s="129"/>
      <c r="J33" s="129"/>
      <c r="K33" s="129"/>
      <c r="L33" s="129"/>
      <c r="M33" s="129" t="s">
        <v>46</v>
      </c>
      <c r="N33" s="129" t="s">
        <v>47</v>
      </c>
      <c r="O33" s="129" t="s">
        <v>2</v>
      </c>
      <c r="P33" s="129" t="s">
        <v>48</v>
      </c>
      <c r="Q33" s="139"/>
      <c r="R33" s="140"/>
    </row>
    <row r="34" spans="1:18" ht="20.25" customHeight="1" thickBot="1">
      <c r="A34" s="26"/>
      <c r="B34" s="135"/>
      <c r="C34" s="137"/>
      <c r="D34" s="130"/>
      <c r="E34" s="130"/>
      <c r="F34" s="130"/>
      <c r="G34" s="130"/>
      <c r="H34" s="130"/>
      <c r="I34" s="130"/>
      <c r="J34" s="130"/>
      <c r="K34" s="130"/>
      <c r="L34" s="130"/>
      <c r="M34" s="130" t="s">
        <v>2</v>
      </c>
      <c r="N34" s="130"/>
      <c r="O34" s="142"/>
      <c r="P34" s="130"/>
      <c r="Q34" s="139"/>
      <c r="R34" s="140"/>
    </row>
    <row r="35" spans="1:18" ht="20.25" customHeight="1">
      <c r="A35" s="15">
        <v>1</v>
      </c>
      <c r="B35" s="45" t="s">
        <v>65</v>
      </c>
      <c r="C35" s="15"/>
      <c r="D35" s="15" t="s">
        <v>18</v>
      </c>
      <c r="E35" s="16">
        <v>1</v>
      </c>
      <c r="F35" s="16">
        <v>1</v>
      </c>
      <c r="G35" s="16"/>
      <c r="H35" s="16"/>
      <c r="I35" s="16"/>
      <c r="J35" s="16"/>
      <c r="K35" s="16"/>
      <c r="L35" s="16"/>
      <c r="M35" s="16">
        <f>SUM(E35:L35)</f>
        <v>2</v>
      </c>
      <c r="N35" s="16"/>
      <c r="O35" s="16">
        <f aca="true" t="shared" si="3" ref="O35:O43">+M35-N35</f>
        <v>2</v>
      </c>
      <c r="P35" s="15">
        <v>1</v>
      </c>
      <c r="Q35" s="43"/>
      <c r="R35" s="44"/>
    </row>
    <row r="36" spans="1:18" ht="20.25" customHeight="1">
      <c r="A36" s="9">
        <v>2</v>
      </c>
      <c r="B36" s="46" t="s">
        <v>66</v>
      </c>
      <c r="C36" s="9"/>
      <c r="D36" s="9" t="s">
        <v>5</v>
      </c>
      <c r="E36" s="11">
        <v>2</v>
      </c>
      <c r="F36" s="11">
        <v>2</v>
      </c>
      <c r="G36" s="11"/>
      <c r="H36" s="11"/>
      <c r="I36" s="11"/>
      <c r="J36" s="11"/>
      <c r="K36" s="11"/>
      <c r="L36" s="11"/>
      <c r="M36" s="11">
        <f aca="true" t="shared" si="4" ref="M36:M46">SUM(E36:L36)</f>
        <v>4</v>
      </c>
      <c r="N36" s="11"/>
      <c r="O36" s="11">
        <f t="shared" si="3"/>
        <v>4</v>
      </c>
      <c r="P36" s="9">
        <v>2</v>
      </c>
      <c r="Q36" s="43"/>
      <c r="R36" s="44"/>
    </row>
    <row r="37" spans="1:18" ht="20.25" customHeight="1">
      <c r="A37" s="9">
        <v>3</v>
      </c>
      <c r="B37" s="46" t="s">
        <v>81</v>
      </c>
      <c r="C37" s="9"/>
      <c r="D37" s="9" t="s">
        <v>5</v>
      </c>
      <c r="E37" s="11">
        <v>3</v>
      </c>
      <c r="F37" s="11">
        <v>3</v>
      </c>
      <c r="G37" s="11"/>
      <c r="H37" s="11"/>
      <c r="I37" s="11"/>
      <c r="J37" s="11"/>
      <c r="K37" s="11"/>
      <c r="L37" s="11"/>
      <c r="M37" s="11">
        <f t="shared" si="4"/>
        <v>6</v>
      </c>
      <c r="N37" s="11"/>
      <c r="O37" s="11">
        <f t="shared" si="3"/>
        <v>6</v>
      </c>
      <c r="P37" s="9">
        <v>3</v>
      </c>
      <c r="Q37" s="43"/>
      <c r="R37" s="44"/>
    </row>
    <row r="38" spans="1:18" ht="20.25" customHeight="1">
      <c r="A38" s="9">
        <v>4</v>
      </c>
      <c r="B38" s="10" t="s">
        <v>131</v>
      </c>
      <c r="C38" s="9"/>
      <c r="D38" s="9" t="s">
        <v>5</v>
      </c>
      <c r="E38" s="11">
        <v>4</v>
      </c>
      <c r="F38" s="11">
        <v>4</v>
      </c>
      <c r="G38" s="11"/>
      <c r="H38" s="11"/>
      <c r="I38" s="11"/>
      <c r="J38" s="11"/>
      <c r="K38" s="11"/>
      <c r="L38" s="11"/>
      <c r="M38" s="11">
        <f t="shared" si="4"/>
        <v>8</v>
      </c>
      <c r="N38" s="11"/>
      <c r="O38" s="11">
        <f t="shared" si="3"/>
        <v>8</v>
      </c>
      <c r="P38" s="9">
        <v>4</v>
      </c>
      <c r="Q38" s="43"/>
      <c r="R38" s="44"/>
    </row>
    <row r="39" spans="1:18" ht="20.25" customHeight="1">
      <c r="A39" s="9">
        <v>5</v>
      </c>
      <c r="B39" s="46" t="s">
        <v>96</v>
      </c>
      <c r="C39" s="9"/>
      <c r="D39" s="9" t="s">
        <v>5</v>
      </c>
      <c r="E39" s="11">
        <v>5</v>
      </c>
      <c r="F39" s="11">
        <v>5</v>
      </c>
      <c r="G39" s="11"/>
      <c r="H39" s="11"/>
      <c r="I39" s="11"/>
      <c r="J39" s="11"/>
      <c r="K39" s="11"/>
      <c r="L39" s="11"/>
      <c r="M39" s="11">
        <f t="shared" si="4"/>
        <v>10</v>
      </c>
      <c r="N39" s="11"/>
      <c r="O39" s="11">
        <f t="shared" si="3"/>
        <v>10</v>
      </c>
      <c r="P39" s="9">
        <v>5</v>
      </c>
      <c r="Q39" s="43"/>
      <c r="R39" s="44"/>
    </row>
    <row r="40" spans="1:18" ht="20.25" customHeight="1">
      <c r="A40" s="9">
        <v>6</v>
      </c>
      <c r="B40" s="46" t="s">
        <v>133</v>
      </c>
      <c r="C40" s="9"/>
      <c r="D40" s="9" t="s">
        <v>5</v>
      </c>
      <c r="E40" s="11">
        <v>6</v>
      </c>
      <c r="F40" s="11">
        <v>6</v>
      </c>
      <c r="G40" s="11"/>
      <c r="H40" s="11"/>
      <c r="I40" s="11"/>
      <c r="J40" s="11"/>
      <c r="K40" s="11"/>
      <c r="L40" s="11"/>
      <c r="M40" s="11">
        <f t="shared" si="4"/>
        <v>12</v>
      </c>
      <c r="N40" s="11"/>
      <c r="O40" s="11">
        <f t="shared" si="3"/>
        <v>12</v>
      </c>
      <c r="P40" s="9">
        <v>6</v>
      </c>
      <c r="Q40" s="43"/>
      <c r="R40" s="44"/>
    </row>
    <row r="41" spans="1:18" ht="20.25" customHeight="1">
      <c r="A41" s="9">
        <v>7</v>
      </c>
      <c r="B41" s="46" t="s">
        <v>113</v>
      </c>
      <c r="C41" s="9"/>
      <c r="D41" s="9" t="s">
        <v>5</v>
      </c>
      <c r="E41" s="11">
        <v>7</v>
      </c>
      <c r="F41" s="11">
        <v>7</v>
      </c>
      <c r="G41" s="11"/>
      <c r="H41" s="11"/>
      <c r="I41" s="11"/>
      <c r="J41" s="11"/>
      <c r="K41" s="11"/>
      <c r="L41" s="11"/>
      <c r="M41" s="11">
        <f>SUM(E41:L41)</f>
        <v>14</v>
      </c>
      <c r="N41" s="11"/>
      <c r="O41" s="11">
        <f t="shared" si="3"/>
        <v>14</v>
      </c>
      <c r="P41" s="9">
        <v>7</v>
      </c>
      <c r="Q41" s="43"/>
      <c r="R41" s="44"/>
    </row>
    <row r="42" spans="1:18" ht="20.25" customHeight="1">
      <c r="A42" s="9">
        <v>8</v>
      </c>
      <c r="B42" s="46" t="s">
        <v>147</v>
      </c>
      <c r="C42" s="9"/>
      <c r="D42" s="9" t="s">
        <v>5</v>
      </c>
      <c r="E42" s="11">
        <v>8</v>
      </c>
      <c r="F42" s="11">
        <v>8</v>
      </c>
      <c r="G42" s="11"/>
      <c r="H42" s="11"/>
      <c r="I42" s="11"/>
      <c r="J42" s="11"/>
      <c r="K42" s="11"/>
      <c r="L42" s="11"/>
      <c r="M42" s="11">
        <f>SUM(E42:L42)</f>
        <v>16</v>
      </c>
      <c r="N42" s="11"/>
      <c r="O42" s="11">
        <f t="shared" si="3"/>
        <v>16</v>
      </c>
      <c r="P42" s="9">
        <v>8</v>
      </c>
      <c r="Q42" s="43"/>
      <c r="R42" s="44"/>
    </row>
    <row r="43" spans="1:18" ht="20.25" customHeight="1">
      <c r="A43" s="9">
        <v>9</v>
      </c>
      <c r="B43" s="46" t="s">
        <v>148</v>
      </c>
      <c r="C43" s="9"/>
      <c r="D43" s="9" t="s">
        <v>5</v>
      </c>
      <c r="E43" s="11">
        <v>9</v>
      </c>
      <c r="F43" s="11">
        <v>9</v>
      </c>
      <c r="G43" s="11"/>
      <c r="H43" s="11"/>
      <c r="I43" s="11"/>
      <c r="J43" s="11"/>
      <c r="K43" s="11"/>
      <c r="L43" s="11"/>
      <c r="M43" s="11">
        <f t="shared" si="4"/>
        <v>18</v>
      </c>
      <c r="N43" s="11"/>
      <c r="O43" s="11">
        <f t="shared" si="3"/>
        <v>18</v>
      </c>
      <c r="P43" s="9">
        <v>9</v>
      </c>
      <c r="Q43" s="43"/>
      <c r="R43" s="44"/>
    </row>
    <row r="44" spans="1:18" ht="20.25" customHeight="1">
      <c r="A44" s="9">
        <v>10</v>
      </c>
      <c r="B44" s="46" t="s">
        <v>80</v>
      </c>
      <c r="C44" s="9"/>
      <c r="D44" s="9" t="s">
        <v>5</v>
      </c>
      <c r="E44" s="11">
        <v>10</v>
      </c>
      <c r="F44" s="11">
        <v>10</v>
      </c>
      <c r="G44" s="11"/>
      <c r="H44" s="11"/>
      <c r="I44" s="11"/>
      <c r="J44" s="11"/>
      <c r="K44" s="11"/>
      <c r="L44" s="11"/>
      <c r="M44" s="11">
        <f t="shared" si="4"/>
        <v>20</v>
      </c>
      <c r="N44" s="11"/>
      <c r="O44" s="11">
        <f>+M44-N44</f>
        <v>20</v>
      </c>
      <c r="P44" s="9">
        <v>10</v>
      </c>
      <c r="Q44" s="27"/>
      <c r="R44" s="44"/>
    </row>
    <row r="45" spans="1:18" ht="20.25" customHeight="1">
      <c r="A45" s="9">
        <v>11</v>
      </c>
      <c r="B45" s="46" t="s">
        <v>82</v>
      </c>
      <c r="C45" s="9"/>
      <c r="D45" s="9" t="s">
        <v>5</v>
      </c>
      <c r="E45" s="11">
        <v>11</v>
      </c>
      <c r="F45" s="11">
        <v>11</v>
      </c>
      <c r="G45" s="11"/>
      <c r="H45" s="11"/>
      <c r="I45" s="11"/>
      <c r="J45" s="11"/>
      <c r="K45" s="11"/>
      <c r="L45" s="11"/>
      <c r="M45" s="11">
        <f t="shared" si="4"/>
        <v>22</v>
      </c>
      <c r="N45" s="11"/>
      <c r="O45" s="11">
        <f>+M45-N45</f>
        <v>22</v>
      </c>
      <c r="P45" s="9">
        <v>11</v>
      </c>
      <c r="Q45" s="27"/>
      <c r="R45" s="44"/>
    </row>
    <row r="46" spans="1:18" ht="20.25" customHeight="1" thickBot="1">
      <c r="A46" s="12">
        <v>12</v>
      </c>
      <c r="B46" s="47" t="s">
        <v>17</v>
      </c>
      <c r="C46" s="12"/>
      <c r="D46" s="12" t="s">
        <v>18</v>
      </c>
      <c r="E46" s="14">
        <v>12</v>
      </c>
      <c r="F46" s="14">
        <v>12</v>
      </c>
      <c r="G46" s="14"/>
      <c r="H46" s="14"/>
      <c r="I46" s="14"/>
      <c r="J46" s="14"/>
      <c r="K46" s="14"/>
      <c r="L46" s="14"/>
      <c r="M46" s="14">
        <f t="shared" si="4"/>
        <v>24</v>
      </c>
      <c r="N46" s="14"/>
      <c r="O46" s="14">
        <f>+M46-N46</f>
        <v>24</v>
      </c>
      <c r="P46" s="12">
        <v>12</v>
      </c>
      <c r="Q46" s="27"/>
      <c r="R46" s="44"/>
    </row>
    <row r="47" spans="1:18" ht="20.25" customHeight="1" thickBot="1">
      <c r="A47" s="7"/>
      <c r="B47" s="44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27"/>
      <c r="R47" s="44"/>
    </row>
    <row r="48" spans="1:18" ht="21" customHeight="1" thickBot="1">
      <c r="A48" s="6"/>
      <c r="B48" s="131" t="s">
        <v>40</v>
      </c>
      <c r="C48" s="132"/>
      <c r="D48" s="132"/>
      <c r="E48" s="132"/>
      <c r="F48" s="132"/>
      <c r="G48" s="132"/>
      <c r="H48" s="149"/>
      <c r="I48" s="149"/>
      <c r="J48" s="150"/>
      <c r="K48" s="106"/>
      <c r="L48" s="106"/>
      <c r="M48" s="20"/>
      <c r="N48" s="20"/>
      <c r="O48" s="20"/>
      <c r="P48" s="20"/>
      <c r="Q48" s="34"/>
      <c r="R48" s="41"/>
    </row>
    <row r="49" spans="1:18" ht="21" customHeight="1">
      <c r="A49" s="6"/>
      <c r="B49" s="134" t="s">
        <v>0</v>
      </c>
      <c r="C49" s="136" t="s">
        <v>37</v>
      </c>
      <c r="D49" s="129" t="s">
        <v>49</v>
      </c>
      <c r="E49" s="129" t="s">
        <v>20</v>
      </c>
      <c r="F49" s="129" t="s">
        <v>21</v>
      </c>
      <c r="G49" s="129"/>
      <c r="H49" s="129"/>
      <c r="I49" s="129"/>
      <c r="J49" s="129"/>
      <c r="K49" s="129"/>
      <c r="L49" s="129"/>
      <c r="M49" s="129" t="s">
        <v>46</v>
      </c>
      <c r="N49" s="129" t="s">
        <v>47</v>
      </c>
      <c r="O49" s="129" t="s">
        <v>2</v>
      </c>
      <c r="P49" s="129" t="s">
        <v>48</v>
      </c>
      <c r="Q49" s="139"/>
      <c r="R49" s="140"/>
    </row>
    <row r="50" spans="1:18" ht="21" customHeight="1" thickBot="1">
      <c r="A50" s="26"/>
      <c r="B50" s="135"/>
      <c r="C50" s="137" t="s">
        <v>1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 t="s">
        <v>2</v>
      </c>
      <c r="N50" s="130"/>
      <c r="O50" s="130"/>
      <c r="P50" s="130"/>
      <c r="Q50" s="139"/>
      <c r="R50" s="140"/>
    </row>
    <row r="51" spans="1:18" ht="18.75" customHeight="1">
      <c r="A51" s="15">
        <v>1</v>
      </c>
      <c r="B51" s="45" t="s">
        <v>85</v>
      </c>
      <c r="C51" s="15"/>
      <c r="D51" s="15"/>
      <c r="E51" s="16">
        <v>1</v>
      </c>
      <c r="F51" s="16">
        <v>1</v>
      </c>
      <c r="G51" s="16"/>
      <c r="H51" s="76"/>
      <c r="I51" s="16"/>
      <c r="J51" s="16"/>
      <c r="K51" s="76"/>
      <c r="L51" s="16"/>
      <c r="M51" s="16">
        <f aca="true" t="shared" si="5" ref="M51:M60">SUM(E51:L51)</f>
        <v>2</v>
      </c>
      <c r="N51" s="16"/>
      <c r="O51" s="16">
        <f aca="true" t="shared" si="6" ref="O51:O60">+M51-N51</f>
        <v>2</v>
      </c>
      <c r="P51" s="15">
        <v>1</v>
      </c>
      <c r="Q51" s="43"/>
      <c r="R51" s="44"/>
    </row>
    <row r="52" spans="1:18" ht="18.75" customHeight="1">
      <c r="A52" s="9">
        <v>2</v>
      </c>
      <c r="B52" s="46" t="s">
        <v>55</v>
      </c>
      <c r="C52" s="9"/>
      <c r="D52" s="9"/>
      <c r="E52" s="11">
        <v>2</v>
      </c>
      <c r="F52" s="11">
        <v>2</v>
      </c>
      <c r="G52" s="11"/>
      <c r="H52" s="11"/>
      <c r="I52" s="11"/>
      <c r="J52" s="11"/>
      <c r="K52" s="11"/>
      <c r="L52" s="11"/>
      <c r="M52" s="11">
        <f t="shared" si="5"/>
        <v>4</v>
      </c>
      <c r="N52" s="11"/>
      <c r="O52" s="11">
        <f t="shared" si="6"/>
        <v>4</v>
      </c>
      <c r="P52" s="9">
        <v>2</v>
      </c>
      <c r="Q52" s="43"/>
      <c r="R52" s="44"/>
    </row>
    <row r="53" spans="1:18" ht="18.75" customHeight="1">
      <c r="A53" s="9">
        <v>3</v>
      </c>
      <c r="B53" s="46" t="s">
        <v>54</v>
      </c>
      <c r="C53" s="9"/>
      <c r="D53" s="9"/>
      <c r="E53" s="11">
        <v>3</v>
      </c>
      <c r="F53" s="11">
        <v>3</v>
      </c>
      <c r="G53" s="11"/>
      <c r="H53" s="11"/>
      <c r="I53" s="11"/>
      <c r="J53" s="11"/>
      <c r="K53" s="11"/>
      <c r="L53" s="11"/>
      <c r="M53" s="11">
        <f t="shared" si="5"/>
        <v>6</v>
      </c>
      <c r="N53" s="11"/>
      <c r="O53" s="11">
        <f t="shared" si="6"/>
        <v>6</v>
      </c>
      <c r="P53" s="9">
        <v>3</v>
      </c>
      <c r="Q53" s="43"/>
      <c r="R53" s="44"/>
    </row>
    <row r="54" spans="1:18" ht="18.75" customHeight="1">
      <c r="A54" s="9">
        <v>4</v>
      </c>
      <c r="B54" s="46" t="s">
        <v>76</v>
      </c>
      <c r="C54" s="9"/>
      <c r="D54" s="9"/>
      <c r="E54" s="11">
        <v>4</v>
      </c>
      <c r="F54" s="11">
        <v>4</v>
      </c>
      <c r="G54" s="11"/>
      <c r="H54" s="11"/>
      <c r="I54" s="11"/>
      <c r="J54" s="11"/>
      <c r="K54" s="11"/>
      <c r="L54" s="11"/>
      <c r="M54" s="11">
        <f t="shared" si="5"/>
        <v>8</v>
      </c>
      <c r="N54" s="11"/>
      <c r="O54" s="11">
        <f t="shared" si="6"/>
        <v>8</v>
      </c>
      <c r="P54" s="9">
        <v>4</v>
      </c>
      <c r="Q54" s="43"/>
      <c r="R54" s="44"/>
    </row>
    <row r="55" spans="1:18" ht="18.75" customHeight="1">
      <c r="A55" s="9">
        <v>5</v>
      </c>
      <c r="B55" s="67" t="s">
        <v>15</v>
      </c>
      <c r="C55" s="9"/>
      <c r="D55" s="9"/>
      <c r="E55" s="11">
        <v>5</v>
      </c>
      <c r="F55" s="11">
        <v>5</v>
      </c>
      <c r="G55" s="11"/>
      <c r="H55" s="11"/>
      <c r="I55" s="11"/>
      <c r="J55" s="11"/>
      <c r="K55" s="11"/>
      <c r="L55" s="11"/>
      <c r="M55" s="11">
        <f t="shared" si="5"/>
        <v>10</v>
      </c>
      <c r="N55" s="11"/>
      <c r="O55" s="11">
        <f t="shared" si="6"/>
        <v>10</v>
      </c>
      <c r="P55" s="9">
        <v>5</v>
      </c>
      <c r="Q55" s="43"/>
      <c r="R55" s="44"/>
    </row>
    <row r="56" spans="1:18" ht="18.75" customHeight="1">
      <c r="A56" s="9">
        <v>6</v>
      </c>
      <c r="B56" s="46" t="s">
        <v>75</v>
      </c>
      <c r="C56" s="9"/>
      <c r="D56" s="9"/>
      <c r="E56" s="11">
        <v>6</v>
      </c>
      <c r="F56" s="11">
        <v>6</v>
      </c>
      <c r="G56" s="11"/>
      <c r="H56" s="11"/>
      <c r="I56" s="11"/>
      <c r="J56" s="11"/>
      <c r="K56" s="11"/>
      <c r="L56" s="11"/>
      <c r="M56" s="11">
        <f t="shared" si="5"/>
        <v>12</v>
      </c>
      <c r="N56" s="11"/>
      <c r="O56" s="11">
        <f t="shared" si="6"/>
        <v>12</v>
      </c>
      <c r="P56" s="9">
        <v>6</v>
      </c>
      <c r="Q56" s="43"/>
      <c r="R56" s="44"/>
    </row>
    <row r="57" spans="1:18" ht="18.75" customHeight="1">
      <c r="A57" s="9">
        <v>7</v>
      </c>
      <c r="B57" s="46" t="s">
        <v>112</v>
      </c>
      <c r="C57" s="9"/>
      <c r="D57" s="9"/>
      <c r="E57" s="11">
        <v>7</v>
      </c>
      <c r="F57" s="11">
        <v>7</v>
      </c>
      <c r="G57" s="11"/>
      <c r="H57" s="11"/>
      <c r="I57" s="11"/>
      <c r="J57" s="11"/>
      <c r="K57" s="11"/>
      <c r="L57" s="11"/>
      <c r="M57" s="11">
        <f t="shared" si="5"/>
        <v>14</v>
      </c>
      <c r="N57" s="11"/>
      <c r="O57" s="11">
        <f t="shared" si="6"/>
        <v>14</v>
      </c>
      <c r="P57" s="9">
        <v>7</v>
      </c>
      <c r="Q57" s="43"/>
      <c r="R57" s="44"/>
    </row>
    <row r="58" spans="1:18" ht="18.75" customHeight="1">
      <c r="A58" s="9">
        <v>8</v>
      </c>
      <c r="B58" s="46" t="s">
        <v>11</v>
      </c>
      <c r="C58" s="9"/>
      <c r="D58" s="9"/>
      <c r="E58" s="11">
        <v>8</v>
      </c>
      <c r="F58" s="11">
        <v>8</v>
      </c>
      <c r="G58" s="11"/>
      <c r="H58" s="11"/>
      <c r="I58" s="11"/>
      <c r="J58" s="11"/>
      <c r="K58" s="11"/>
      <c r="L58" s="11"/>
      <c r="M58" s="11">
        <f t="shared" si="5"/>
        <v>16</v>
      </c>
      <c r="N58" s="11"/>
      <c r="O58" s="11">
        <f t="shared" si="6"/>
        <v>16</v>
      </c>
      <c r="P58" s="9">
        <v>8</v>
      </c>
      <c r="Q58" s="43"/>
      <c r="R58" s="44"/>
    </row>
    <row r="59" spans="1:18" ht="18.75" customHeight="1">
      <c r="A59" s="9">
        <v>9</v>
      </c>
      <c r="B59" s="46" t="s">
        <v>105</v>
      </c>
      <c r="C59" s="9"/>
      <c r="D59" s="9"/>
      <c r="E59" s="11">
        <v>9</v>
      </c>
      <c r="F59" s="11">
        <v>9</v>
      </c>
      <c r="G59" s="11"/>
      <c r="H59" s="11"/>
      <c r="I59" s="11"/>
      <c r="J59" s="11"/>
      <c r="K59" s="11"/>
      <c r="L59" s="11"/>
      <c r="M59" s="11">
        <f t="shared" si="5"/>
        <v>18</v>
      </c>
      <c r="N59" s="11"/>
      <c r="O59" s="11">
        <f t="shared" si="6"/>
        <v>18</v>
      </c>
      <c r="P59" s="9">
        <v>9</v>
      </c>
      <c r="Q59" s="43"/>
      <c r="R59" s="44"/>
    </row>
    <row r="60" spans="1:18" ht="18.75" customHeight="1" thickBot="1">
      <c r="A60" s="12">
        <v>10</v>
      </c>
      <c r="B60" s="47" t="s">
        <v>88</v>
      </c>
      <c r="C60" s="12"/>
      <c r="D60" s="12"/>
      <c r="E60" s="14">
        <v>10</v>
      </c>
      <c r="F60" s="14">
        <v>10</v>
      </c>
      <c r="G60" s="14"/>
      <c r="H60" s="14"/>
      <c r="I60" s="14"/>
      <c r="J60" s="14"/>
      <c r="K60" s="14"/>
      <c r="L60" s="14"/>
      <c r="M60" s="14">
        <f t="shared" si="5"/>
        <v>20</v>
      </c>
      <c r="N60" s="14"/>
      <c r="O60" s="14">
        <f t="shared" si="6"/>
        <v>20</v>
      </c>
      <c r="P60" s="12">
        <v>10</v>
      </c>
      <c r="Q60" s="43"/>
      <c r="R60" s="44"/>
    </row>
    <row r="61" spans="1:18" ht="21" customHeight="1" thickBot="1">
      <c r="A61" s="7"/>
      <c r="B61" s="44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7"/>
      <c r="Q61" s="27"/>
      <c r="R61" s="44"/>
    </row>
    <row r="62" spans="1:18" ht="21" customHeight="1" thickBot="1">
      <c r="A62" s="6"/>
      <c r="B62" s="131" t="s">
        <v>99</v>
      </c>
      <c r="C62" s="132"/>
      <c r="D62" s="132"/>
      <c r="E62" s="132"/>
      <c r="F62" s="132"/>
      <c r="G62" s="132"/>
      <c r="H62" s="132"/>
      <c r="I62" s="149"/>
      <c r="J62" s="150"/>
      <c r="K62" s="106"/>
      <c r="L62" s="106"/>
      <c r="M62" s="20"/>
      <c r="N62" s="20"/>
      <c r="O62" s="20"/>
      <c r="P62" s="20"/>
      <c r="Q62" s="34"/>
      <c r="R62" s="41"/>
    </row>
    <row r="63" spans="1:18" ht="21" customHeight="1">
      <c r="A63" s="6"/>
      <c r="B63" s="134" t="s">
        <v>0</v>
      </c>
      <c r="C63" s="136" t="s">
        <v>37</v>
      </c>
      <c r="D63" s="129" t="s">
        <v>49</v>
      </c>
      <c r="E63" s="129" t="s">
        <v>20</v>
      </c>
      <c r="F63" s="129" t="s">
        <v>21</v>
      </c>
      <c r="G63" s="129"/>
      <c r="H63" s="129"/>
      <c r="I63" s="129"/>
      <c r="J63" s="129"/>
      <c r="K63" s="129"/>
      <c r="L63" s="129"/>
      <c r="M63" s="129" t="s">
        <v>46</v>
      </c>
      <c r="N63" s="129" t="s">
        <v>47</v>
      </c>
      <c r="O63" s="129" t="s">
        <v>2</v>
      </c>
      <c r="P63" s="129" t="s">
        <v>48</v>
      </c>
      <c r="Q63" s="139"/>
      <c r="R63" s="140"/>
    </row>
    <row r="64" spans="1:18" ht="21" customHeight="1" thickBot="1">
      <c r="A64" s="7"/>
      <c r="B64" s="122"/>
      <c r="C64" s="123" t="s">
        <v>1</v>
      </c>
      <c r="D64" s="142"/>
      <c r="E64" s="142"/>
      <c r="F64" s="142"/>
      <c r="G64" s="142"/>
      <c r="H64" s="142"/>
      <c r="I64" s="130"/>
      <c r="J64" s="130"/>
      <c r="K64" s="142"/>
      <c r="L64" s="142"/>
      <c r="M64" s="142" t="s">
        <v>2</v>
      </c>
      <c r="N64" s="142"/>
      <c r="O64" s="142"/>
      <c r="P64" s="142"/>
      <c r="Q64" s="139"/>
      <c r="R64" s="140"/>
    </row>
    <row r="65" spans="1:18" ht="21" customHeight="1">
      <c r="A65" s="15">
        <v>1</v>
      </c>
      <c r="B65" s="48" t="s">
        <v>122</v>
      </c>
      <c r="C65" s="15"/>
      <c r="D65" s="15"/>
      <c r="E65" s="16">
        <v>1</v>
      </c>
      <c r="F65" s="16">
        <v>1</v>
      </c>
      <c r="G65" s="16"/>
      <c r="H65" s="16"/>
      <c r="I65" s="16"/>
      <c r="J65" s="16"/>
      <c r="K65" s="16"/>
      <c r="L65" s="16"/>
      <c r="M65" s="16">
        <f>SUM(E65:L65)</f>
        <v>2</v>
      </c>
      <c r="N65" s="16"/>
      <c r="O65" s="16">
        <f>+M65-N65</f>
        <v>2</v>
      </c>
      <c r="P65" s="15">
        <v>1</v>
      </c>
      <c r="Q65" s="43"/>
      <c r="R65" s="44"/>
    </row>
    <row r="66" spans="1:18" ht="21" customHeight="1">
      <c r="A66" s="9">
        <v>2</v>
      </c>
      <c r="B66" s="10" t="s">
        <v>146</v>
      </c>
      <c r="C66" s="9"/>
      <c r="D66" s="9"/>
      <c r="E66" s="11">
        <v>2</v>
      </c>
      <c r="F66" s="11">
        <v>2</v>
      </c>
      <c r="G66" s="11"/>
      <c r="H66" s="11"/>
      <c r="I66" s="11"/>
      <c r="J66" s="11"/>
      <c r="K66" s="11"/>
      <c r="L66" s="11"/>
      <c r="M66" s="11">
        <f>SUM(E66:L66)</f>
        <v>4</v>
      </c>
      <c r="N66" s="11"/>
      <c r="O66" s="11">
        <f>+M66-N66</f>
        <v>4</v>
      </c>
      <c r="P66" s="9">
        <v>2</v>
      </c>
      <c r="Q66" s="43"/>
      <c r="R66" s="44"/>
    </row>
    <row r="67" spans="1:18" ht="21" customHeight="1" thickBot="1">
      <c r="A67" s="12">
        <v>3</v>
      </c>
      <c r="B67" s="105" t="s">
        <v>123</v>
      </c>
      <c r="C67" s="12"/>
      <c r="D67" s="12"/>
      <c r="E67" s="14">
        <v>3</v>
      </c>
      <c r="F67" s="14">
        <v>3</v>
      </c>
      <c r="G67" s="14"/>
      <c r="H67" s="14"/>
      <c r="I67" s="14"/>
      <c r="J67" s="14"/>
      <c r="K67" s="14"/>
      <c r="L67" s="14"/>
      <c r="M67" s="14">
        <f>SUM(E67:L67)</f>
        <v>6</v>
      </c>
      <c r="N67" s="14"/>
      <c r="O67" s="14">
        <f>+M67-N67</f>
        <v>6</v>
      </c>
      <c r="P67" s="12">
        <v>3</v>
      </c>
      <c r="Q67" s="43"/>
      <c r="R67" s="44"/>
    </row>
    <row r="68" spans="1:18" ht="21" customHeight="1">
      <c r="A68" s="22"/>
      <c r="B68" s="107"/>
      <c r="C68" s="7"/>
      <c r="D68" s="7"/>
      <c r="E68" s="8"/>
      <c r="F68" s="8"/>
      <c r="G68" s="8"/>
      <c r="H68" s="8"/>
      <c r="I68" s="8"/>
      <c r="J68" s="19"/>
      <c r="K68" s="19"/>
      <c r="L68" s="8"/>
      <c r="M68" s="8"/>
      <c r="N68" s="8"/>
      <c r="O68" s="8"/>
      <c r="P68" s="7"/>
      <c r="Q68" s="27"/>
      <c r="R68" s="44"/>
    </row>
    <row r="69" spans="1:18" ht="20.25" customHeight="1" thickBot="1">
      <c r="A69" s="7"/>
      <c r="B69" s="44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7"/>
      <c r="Q69" s="27"/>
      <c r="R69" s="44"/>
    </row>
    <row r="70" spans="1:18" ht="21" customHeight="1">
      <c r="A70" s="22"/>
      <c r="B70" s="22"/>
      <c r="C70" s="22"/>
      <c r="D70" s="22"/>
      <c r="E70" s="19"/>
      <c r="F70" s="19"/>
      <c r="G70" s="19"/>
      <c r="H70" s="19"/>
      <c r="I70" s="8"/>
      <c r="J70" s="8"/>
      <c r="K70" s="8"/>
      <c r="L70" s="8"/>
      <c r="M70" s="8"/>
      <c r="N70" s="8"/>
      <c r="O70" s="8"/>
      <c r="P70" s="7"/>
      <c r="Q70" s="27"/>
      <c r="R70" s="44"/>
    </row>
  </sheetData>
  <mergeCells count="88">
    <mergeCell ref="O63:O64"/>
    <mergeCell ref="P63:P64"/>
    <mergeCell ref="Q63:R63"/>
    <mergeCell ref="Q64:R64"/>
    <mergeCell ref="K63:K64"/>
    <mergeCell ref="L63:L64"/>
    <mergeCell ref="M63:M64"/>
    <mergeCell ref="N63:N64"/>
    <mergeCell ref="B62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Q49:R49"/>
    <mergeCell ref="Q50:R50"/>
    <mergeCell ref="M49:M50"/>
    <mergeCell ref="N49:N50"/>
    <mergeCell ref="O49:O50"/>
    <mergeCell ref="P49:P50"/>
    <mergeCell ref="I49:I50"/>
    <mergeCell ref="J49:J50"/>
    <mergeCell ref="K49:K50"/>
    <mergeCell ref="L49:L50"/>
    <mergeCell ref="Q33:R33"/>
    <mergeCell ref="Q34:R34"/>
    <mergeCell ref="B48:J48"/>
    <mergeCell ref="B49:B50"/>
    <mergeCell ref="C49:C50"/>
    <mergeCell ref="D49:D50"/>
    <mergeCell ref="E49:E50"/>
    <mergeCell ref="F49:F50"/>
    <mergeCell ref="G49:G50"/>
    <mergeCell ref="H49:H50"/>
    <mergeCell ref="M33:M34"/>
    <mergeCell ref="N33:N34"/>
    <mergeCell ref="O33:O34"/>
    <mergeCell ref="P33:P34"/>
    <mergeCell ref="I33:I34"/>
    <mergeCell ref="J33:J34"/>
    <mergeCell ref="K33:K34"/>
    <mergeCell ref="L33:L34"/>
    <mergeCell ref="Q27:R27"/>
    <mergeCell ref="Q28:R28"/>
    <mergeCell ref="B32:J32"/>
    <mergeCell ref="B33:B34"/>
    <mergeCell ref="C33:C34"/>
    <mergeCell ref="D33:D34"/>
    <mergeCell ref="E33:E34"/>
    <mergeCell ref="F33:F34"/>
    <mergeCell ref="G33:G34"/>
    <mergeCell ref="H33:H34"/>
    <mergeCell ref="M27:M28"/>
    <mergeCell ref="N27:N28"/>
    <mergeCell ref="O27:O28"/>
    <mergeCell ref="P27:P28"/>
    <mergeCell ref="I27:I28"/>
    <mergeCell ref="J27:J28"/>
    <mergeCell ref="K27:K28"/>
    <mergeCell ref="L27:L28"/>
    <mergeCell ref="P14:P15"/>
    <mergeCell ref="Q14:R15"/>
    <mergeCell ref="B26:J26"/>
    <mergeCell ref="B27:B28"/>
    <mergeCell ref="C27:C28"/>
    <mergeCell ref="D27:D28"/>
    <mergeCell ref="E27:E28"/>
    <mergeCell ref="F27:F28"/>
    <mergeCell ref="G27:G28"/>
    <mergeCell ref="H27:H28"/>
    <mergeCell ref="J14:J15"/>
    <mergeCell ref="M14:M15"/>
    <mergeCell ref="N14:N15"/>
    <mergeCell ref="O14:O15"/>
    <mergeCell ref="B5:J5"/>
    <mergeCell ref="B13:J13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15" right="0.13" top="0.13" bottom="0.12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27">
      <selection activeCell="F62" sqref="F62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3" width="7.57421875" style="4" customWidth="1"/>
    <col min="14" max="14" width="6.8515625" style="4" customWidth="1"/>
    <col min="15" max="15" width="7.140625" style="4" customWidth="1"/>
    <col min="16" max="16" width="3.8515625" style="4" customWidth="1"/>
    <col min="17" max="17" width="3.8515625" style="31" customWidth="1"/>
    <col min="18" max="18" width="3.851562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83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144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4.5" customHeight="1">
      <c r="A5" s="30"/>
      <c r="B5" s="118"/>
      <c r="C5" s="118"/>
      <c r="D5" s="118"/>
      <c r="E5" s="118"/>
      <c r="F5" s="118"/>
      <c r="G5" s="118"/>
      <c r="H5" s="118"/>
      <c r="I5" s="118"/>
      <c r="J5" s="118"/>
      <c r="K5" s="54"/>
      <c r="L5" s="54"/>
      <c r="M5" s="23"/>
      <c r="N5" s="23"/>
      <c r="O5" s="23"/>
      <c r="P5" s="23"/>
      <c r="Q5" s="32"/>
      <c r="R5" s="40"/>
    </row>
    <row r="6" spans="1:17" ht="18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19" t="s">
        <v>8</v>
      </c>
      <c r="C7" s="120"/>
      <c r="D7" s="120"/>
      <c r="E7" s="120"/>
      <c r="F7" s="120"/>
      <c r="G7" s="120"/>
      <c r="H7" s="120"/>
      <c r="I7" s="126"/>
      <c r="J7" s="147"/>
      <c r="K7" s="60"/>
      <c r="L7" s="60"/>
      <c r="M7" s="20"/>
      <c r="N7" s="20"/>
      <c r="O7" s="20"/>
      <c r="P7" s="20"/>
      <c r="Q7" s="34"/>
      <c r="R7" s="41"/>
    </row>
    <row r="8" spans="1:18" ht="21" customHeight="1">
      <c r="A8" s="6"/>
      <c r="B8" s="134" t="s">
        <v>0</v>
      </c>
      <c r="C8" s="136" t="s">
        <v>37</v>
      </c>
      <c r="D8" s="129" t="s">
        <v>49</v>
      </c>
      <c r="E8" s="129"/>
      <c r="F8" s="129"/>
      <c r="G8" s="129"/>
      <c r="H8" s="129" t="s">
        <v>92</v>
      </c>
      <c r="I8" s="148"/>
      <c r="J8" s="148"/>
      <c r="K8" s="77"/>
      <c r="L8" s="77"/>
      <c r="M8" s="148"/>
      <c r="N8" s="148"/>
      <c r="O8" s="148"/>
      <c r="P8" s="148"/>
      <c r="Q8" s="148"/>
      <c r="R8" s="148"/>
    </row>
    <row r="9" spans="1:18" ht="21" customHeight="1" thickBot="1">
      <c r="A9" s="26"/>
      <c r="B9" s="135"/>
      <c r="C9" s="137"/>
      <c r="D9" s="130"/>
      <c r="E9" s="130"/>
      <c r="F9" s="130"/>
      <c r="G9" s="130"/>
      <c r="H9" s="130"/>
      <c r="I9" s="148"/>
      <c r="J9" s="148"/>
      <c r="K9" s="77"/>
      <c r="L9" s="77"/>
      <c r="M9" s="148"/>
      <c r="N9" s="148"/>
      <c r="O9" s="148"/>
      <c r="P9" s="148"/>
      <c r="Q9" s="148"/>
      <c r="R9" s="148"/>
    </row>
    <row r="10" spans="1:18" ht="21" customHeight="1">
      <c r="A10" s="15">
        <v>1</v>
      </c>
      <c r="B10" s="48" t="s">
        <v>30</v>
      </c>
      <c r="C10" s="15" t="s">
        <v>7</v>
      </c>
      <c r="D10" s="15" t="s">
        <v>6</v>
      </c>
      <c r="E10" s="16"/>
      <c r="F10" s="16"/>
      <c r="G10" s="16"/>
      <c r="H10" s="16">
        <v>1</v>
      </c>
      <c r="I10" s="8"/>
      <c r="J10" s="8"/>
      <c r="K10" s="8"/>
      <c r="L10" s="8"/>
      <c r="M10" s="8"/>
      <c r="N10" s="8"/>
      <c r="O10" s="8"/>
      <c r="P10" s="7"/>
      <c r="Q10" s="27"/>
      <c r="R10" s="44"/>
    </row>
    <row r="11" spans="1:18" ht="21" customHeight="1">
      <c r="A11" s="9">
        <v>2</v>
      </c>
      <c r="B11" s="10" t="s">
        <v>33</v>
      </c>
      <c r="C11" s="9" t="s">
        <v>12</v>
      </c>
      <c r="D11" s="9" t="s">
        <v>3</v>
      </c>
      <c r="E11" s="11"/>
      <c r="F11" s="11"/>
      <c r="G11" s="11"/>
      <c r="H11" s="11">
        <v>2</v>
      </c>
      <c r="I11" s="8"/>
      <c r="J11" s="8"/>
      <c r="K11" s="8"/>
      <c r="L11" s="8"/>
      <c r="M11" s="8"/>
      <c r="N11" s="8"/>
      <c r="O11" s="8"/>
      <c r="P11" s="7"/>
      <c r="Q11" s="27"/>
      <c r="R11" s="44"/>
    </row>
    <row r="12" spans="1:18" ht="21" customHeight="1">
      <c r="A12" s="9">
        <v>3</v>
      </c>
      <c r="B12" s="10" t="s">
        <v>78</v>
      </c>
      <c r="C12" s="9" t="s">
        <v>90</v>
      </c>
      <c r="D12" s="9" t="s">
        <v>3</v>
      </c>
      <c r="E12" s="11"/>
      <c r="F12" s="11"/>
      <c r="G12" s="11"/>
      <c r="H12" s="11">
        <v>3</v>
      </c>
      <c r="I12" s="8"/>
      <c r="J12" s="8"/>
      <c r="K12" s="8"/>
      <c r="L12" s="8"/>
      <c r="M12" s="8"/>
      <c r="N12" s="8"/>
      <c r="O12" s="8"/>
      <c r="P12" s="7"/>
      <c r="Q12" s="27"/>
      <c r="R12" s="44"/>
    </row>
    <row r="13" spans="1:18" ht="21" customHeight="1">
      <c r="A13" s="9">
        <v>4</v>
      </c>
      <c r="B13" s="10" t="s">
        <v>29</v>
      </c>
      <c r="C13" s="9" t="s">
        <v>41</v>
      </c>
      <c r="D13" s="9" t="s">
        <v>3</v>
      </c>
      <c r="E13" s="11"/>
      <c r="F13" s="11"/>
      <c r="G13" s="11"/>
      <c r="H13" s="11">
        <v>4</v>
      </c>
      <c r="I13" s="8"/>
      <c r="J13" s="8"/>
      <c r="K13" s="8"/>
      <c r="L13" s="8"/>
      <c r="M13" s="8"/>
      <c r="N13" s="8"/>
      <c r="O13" s="8"/>
      <c r="P13" s="7"/>
      <c r="Q13" s="27"/>
      <c r="R13" s="44"/>
    </row>
    <row r="14" spans="1:18" ht="21" customHeight="1">
      <c r="A14" s="9">
        <v>5</v>
      </c>
      <c r="B14" s="10" t="s">
        <v>89</v>
      </c>
      <c r="C14" s="9" t="s">
        <v>60</v>
      </c>
      <c r="D14" s="9" t="s">
        <v>3</v>
      </c>
      <c r="E14" s="11"/>
      <c r="F14" s="11"/>
      <c r="G14" s="11"/>
      <c r="H14" s="11">
        <v>5</v>
      </c>
      <c r="I14" s="8"/>
      <c r="J14" s="8"/>
      <c r="K14" s="8"/>
      <c r="L14" s="8"/>
      <c r="M14" s="8"/>
      <c r="N14" s="8"/>
      <c r="O14" s="8"/>
      <c r="P14" s="7"/>
      <c r="Q14" s="27"/>
      <c r="R14" s="44"/>
    </row>
    <row r="15" spans="1:18" ht="21" customHeight="1">
      <c r="A15" s="9">
        <v>6</v>
      </c>
      <c r="B15" s="10" t="s">
        <v>145</v>
      </c>
      <c r="C15" s="9"/>
      <c r="D15" s="9" t="s">
        <v>3</v>
      </c>
      <c r="E15" s="11"/>
      <c r="F15" s="11"/>
      <c r="G15" s="11"/>
      <c r="H15" s="11">
        <v>6</v>
      </c>
      <c r="I15" s="8"/>
      <c r="J15" s="8"/>
      <c r="K15" s="8"/>
      <c r="L15" s="8"/>
      <c r="M15" s="8"/>
      <c r="N15" s="8"/>
      <c r="O15" s="8"/>
      <c r="P15" s="7"/>
      <c r="Q15" s="27"/>
      <c r="R15" s="44"/>
    </row>
    <row r="16" spans="1:18" ht="24" customHeight="1">
      <c r="A16" s="9">
        <v>7</v>
      </c>
      <c r="B16" s="10" t="s">
        <v>129</v>
      </c>
      <c r="C16" s="9"/>
      <c r="D16" s="9" t="s">
        <v>3</v>
      </c>
      <c r="E16" s="11"/>
      <c r="F16" s="11"/>
      <c r="G16" s="11"/>
      <c r="H16" s="11">
        <v>7</v>
      </c>
      <c r="I16" s="8"/>
      <c r="J16" s="8"/>
      <c r="K16" s="8"/>
      <c r="L16" s="8"/>
      <c r="M16" s="8"/>
      <c r="N16" s="8"/>
      <c r="O16" s="8"/>
      <c r="P16" s="7"/>
      <c r="Q16" s="27"/>
      <c r="R16" s="44"/>
    </row>
    <row r="17" ht="12.75" customHeight="1" thickBot="1"/>
    <row r="18" spans="1:18" ht="24" customHeight="1" thickBot="1">
      <c r="A18" s="6"/>
      <c r="B18" s="131" t="s">
        <v>38</v>
      </c>
      <c r="C18" s="132"/>
      <c r="D18" s="132"/>
      <c r="E18" s="132"/>
      <c r="F18" s="132"/>
      <c r="G18" s="132"/>
      <c r="H18" s="132"/>
      <c r="I18" s="149"/>
      <c r="J18" s="150"/>
      <c r="K18" s="61"/>
      <c r="L18" s="61"/>
      <c r="M18" s="20"/>
      <c r="N18" s="20"/>
      <c r="O18" s="20"/>
      <c r="P18" s="20"/>
      <c r="Q18" s="34"/>
      <c r="R18" s="41"/>
    </row>
    <row r="19" spans="1:18" ht="21" customHeight="1">
      <c r="A19" s="6"/>
      <c r="B19" s="134" t="s">
        <v>0</v>
      </c>
      <c r="C19" s="136" t="s">
        <v>37</v>
      </c>
      <c r="D19" s="129" t="s">
        <v>49</v>
      </c>
      <c r="E19" s="129"/>
      <c r="F19" s="129"/>
      <c r="G19" s="129"/>
      <c r="H19" s="129" t="s">
        <v>91</v>
      </c>
      <c r="I19" s="145"/>
      <c r="J19" s="148"/>
      <c r="K19" s="148"/>
      <c r="L19" s="148"/>
      <c r="M19" s="148"/>
      <c r="N19" s="148"/>
      <c r="O19" s="148"/>
      <c r="P19" s="148"/>
      <c r="Q19" s="140"/>
      <c r="R19" s="140"/>
    </row>
    <row r="20" spans="1:18" ht="21" customHeight="1" thickBot="1">
      <c r="A20" s="26"/>
      <c r="B20" s="135"/>
      <c r="C20" s="137"/>
      <c r="D20" s="130"/>
      <c r="E20" s="130"/>
      <c r="F20" s="130"/>
      <c r="G20" s="130"/>
      <c r="H20" s="130"/>
      <c r="I20" s="145"/>
      <c r="J20" s="148"/>
      <c r="K20" s="148"/>
      <c r="L20" s="148"/>
      <c r="M20" s="148"/>
      <c r="N20" s="148"/>
      <c r="O20" s="148"/>
      <c r="P20" s="148"/>
      <c r="Q20" s="140"/>
      <c r="R20" s="140"/>
    </row>
    <row r="21" spans="1:18" ht="20.25" customHeight="1" thickBot="1">
      <c r="A21" s="9">
        <v>1</v>
      </c>
      <c r="B21" s="46" t="s">
        <v>13</v>
      </c>
      <c r="C21" s="9"/>
      <c r="D21" s="9"/>
      <c r="E21" s="11"/>
      <c r="F21" s="11"/>
      <c r="G21" s="11"/>
      <c r="H21" s="11">
        <v>1</v>
      </c>
      <c r="I21" s="81"/>
      <c r="J21" s="8"/>
      <c r="K21" s="8"/>
      <c r="L21" s="8"/>
      <c r="M21" s="8"/>
      <c r="N21" s="8"/>
      <c r="O21" s="8"/>
      <c r="P21" s="7"/>
      <c r="Q21" s="27"/>
      <c r="R21" s="44"/>
    </row>
    <row r="22" spans="1:18" ht="20.25" customHeight="1">
      <c r="A22" s="15">
        <v>2</v>
      </c>
      <c r="B22" s="45" t="s">
        <v>84</v>
      </c>
      <c r="C22" s="15"/>
      <c r="D22" s="15"/>
      <c r="E22" s="16"/>
      <c r="F22" s="16"/>
      <c r="G22" s="16"/>
      <c r="H22" s="16">
        <v>2</v>
      </c>
      <c r="I22" s="81"/>
      <c r="J22" s="8"/>
      <c r="K22" s="8"/>
      <c r="L22" s="8"/>
      <c r="M22" s="8"/>
      <c r="N22" s="8"/>
      <c r="O22" s="8"/>
      <c r="P22" s="7"/>
      <c r="Q22" s="27"/>
      <c r="R22" s="44"/>
    </row>
    <row r="23" spans="1:18" ht="17.25" customHeight="1" thickBot="1">
      <c r="A23" s="7"/>
      <c r="B23" s="44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27"/>
      <c r="R23" s="44"/>
    </row>
    <row r="24" spans="1:18" ht="21" customHeight="1" thickBot="1">
      <c r="A24" s="6"/>
      <c r="B24" s="131" t="s">
        <v>99</v>
      </c>
      <c r="C24" s="132"/>
      <c r="D24" s="132"/>
      <c r="E24" s="132"/>
      <c r="F24" s="132"/>
      <c r="G24" s="132"/>
      <c r="H24" s="132"/>
      <c r="I24" s="149"/>
      <c r="J24" s="150"/>
      <c r="K24" s="61"/>
      <c r="L24" s="61"/>
      <c r="M24" s="20"/>
      <c r="N24" s="20"/>
      <c r="O24" s="20"/>
      <c r="P24" s="20"/>
      <c r="Q24" s="34"/>
      <c r="R24" s="41"/>
    </row>
    <row r="25" spans="1:18" ht="18" customHeight="1">
      <c r="A25" s="6"/>
      <c r="B25" s="134" t="s">
        <v>0</v>
      </c>
      <c r="C25" s="136" t="s">
        <v>37</v>
      </c>
      <c r="D25" s="129" t="s">
        <v>49</v>
      </c>
      <c r="E25" s="129"/>
      <c r="F25" s="129"/>
      <c r="G25" s="129"/>
      <c r="H25" s="129" t="s">
        <v>91</v>
      </c>
      <c r="I25" s="145"/>
      <c r="J25" s="148"/>
      <c r="K25" s="148"/>
      <c r="L25" s="148"/>
      <c r="M25" s="148"/>
      <c r="N25" s="148"/>
      <c r="O25" s="148"/>
      <c r="P25" s="148"/>
      <c r="Q25" s="140"/>
      <c r="R25" s="140"/>
    </row>
    <row r="26" spans="1:18" ht="18" customHeight="1" thickBot="1">
      <c r="A26" s="26"/>
      <c r="B26" s="135"/>
      <c r="C26" s="137" t="s">
        <v>1</v>
      </c>
      <c r="D26" s="130"/>
      <c r="E26" s="130"/>
      <c r="F26" s="130"/>
      <c r="G26" s="130"/>
      <c r="H26" s="130"/>
      <c r="I26" s="145"/>
      <c r="J26" s="148"/>
      <c r="K26" s="148"/>
      <c r="L26" s="148"/>
      <c r="M26" s="148"/>
      <c r="N26" s="148"/>
      <c r="O26" s="148"/>
      <c r="P26" s="148"/>
      <c r="Q26" s="140"/>
      <c r="R26" s="140"/>
    </row>
    <row r="27" spans="1:18" ht="18" customHeight="1">
      <c r="A27" s="15">
        <v>1</v>
      </c>
      <c r="B27" s="48" t="s">
        <v>122</v>
      </c>
      <c r="C27" s="15"/>
      <c r="D27" s="15"/>
      <c r="E27" s="16"/>
      <c r="F27" s="16"/>
      <c r="G27" s="16"/>
      <c r="H27" s="16">
        <v>1</v>
      </c>
      <c r="I27" s="81"/>
      <c r="J27" s="8"/>
      <c r="K27" s="8"/>
      <c r="L27" s="8"/>
      <c r="M27" s="8"/>
      <c r="N27" s="8"/>
      <c r="O27" s="8"/>
      <c r="P27" s="7"/>
      <c r="Q27" s="27"/>
      <c r="R27" s="44"/>
    </row>
    <row r="28" spans="1:18" ht="18" customHeight="1">
      <c r="A28" s="9">
        <v>2</v>
      </c>
      <c r="B28" s="10" t="s">
        <v>146</v>
      </c>
      <c r="C28" s="9"/>
      <c r="D28" s="9"/>
      <c r="E28" s="11"/>
      <c r="F28" s="11"/>
      <c r="G28" s="11"/>
      <c r="H28" s="11">
        <v>2</v>
      </c>
      <c r="I28" s="81"/>
      <c r="J28" s="8"/>
      <c r="K28" s="8"/>
      <c r="L28" s="8"/>
      <c r="M28" s="8"/>
      <c r="N28" s="8"/>
      <c r="O28" s="8"/>
      <c r="P28" s="7"/>
      <c r="Q28" s="27"/>
      <c r="R28" s="44"/>
    </row>
    <row r="29" spans="1:18" ht="18" customHeight="1" thickBot="1">
      <c r="A29" s="12">
        <v>3</v>
      </c>
      <c r="B29" s="105" t="s">
        <v>123</v>
      </c>
      <c r="C29" s="12"/>
      <c r="D29" s="12"/>
      <c r="E29" s="14"/>
      <c r="F29" s="14"/>
      <c r="G29" s="14"/>
      <c r="H29" s="14">
        <v>3</v>
      </c>
      <c r="I29" s="81"/>
      <c r="J29" s="8"/>
      <c r="K29" s="8"/>
      <c r="L29" s="8"/>
      <c r="M29" s="8"/>
      <c r="N29" s="8"/>
      <c r="O29" s="8"/>
      <c r="P29" s="7"/>
      <c r="Q29" s="27"/>
      <c r="R29" s="44"/>
    </row>
    <row r="30" spans="1:18" ht="20.25" customHeight="1" thickBot="1">
      <c r="A30" s="7"/>
      <c r="B30" s="44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27"/>
      <c r="R30" s="44"/>
    </row>
    <row r="31" spans="1:18" ht="18.75" customHeight="1" thickBot="1">
      <c r="A31" s="6"/>
      <c r="B31" s="131" t="s">
        <v>39</v>
      </c>
      <c r="C31" s="132"/>
      <c r="D31" s="132"/>
      <c r="E31" s="132"/>
      <c r="F31" s="132"/>
      <c r="G31" s="132"/>
      <c r="H31" s="132"/>
      <c r="I31" s="149"/>
      <c r="J31" s="150"/>
      <c r="K31" s="61"/>
      <c r="L31" s="61"/>
      <c r="M31" s="20"/>
      <c r="N31" s="20"/>
      <c r="O31" s="20"/>
      <c r="P31" s="20"/>
      <c r="Q31" s="34"/>
      <c r="R31" s="41"/>
    </row>
    <row r="32" spans="1:18" ht="18.75" customHeight="1">
      <c r="A32" s="6"/>
      <c r="B32" s="134" t="s">
        <v>0</v>
      </c>
      <c r="C32" s="136" t="s">
        <v>37</v>
      </c>
      <c r="D32" s="129" t="s">
        <v>49</v>
      </c>
      <c r="E32" s="129"/>
      <c r="F32" s="129"/>
      <c r="G32" s="129"/>
      <c r="H32" s="129" t="s">
        <v>91</v>
      </c>
      <c r="I32" s="145"/>
      <c r="J32" s="148"/>
      <c r="K32" s="148"/>
      <c r="L32" s="148"/>
      <c r="M32" s="148"/>
      <c r="N32" s="148"/>
      <c r="O32" s="148"/>
      <c r="P32" s="148"/>
      <c r="Q32" s="140"/>
      <c r="R32" s="140"/>
    </row>
    <row r="33" spans="1:18" ht="18.75" customHeight="1" thickBot="1">
      <c r="A33" s="26"/>
      <c r="B33" s="135"/>
      <c r="C33" s="137"/>
      <c r="D33" s="130"/>
      <c r="E33" s="130"/>
      <c r="F33" s="130"/>
      <c r="G33" s="130"/>
      <c r="H33" s="130"/>
      <c r="I33" s="145"/>
      <c r="J33" s="148"/>
      <c r="K33" s="148"/>
      <c r="L33" s="148"/>
      <c r="M33" s="148"/>
      <c r="N33" s="148"/>
      <c r="O33" s="148"/>
      <c r="P33" s="148"/>
      <c r="Q33" s="140"/>
      <c r="R33" s="140"/>
    </row>
    <row r="34" spans="1:18" ht="18.75" customHeight="1">
      <c r="A34" s="15">
        <v>1</v>
      </c>
      <c r="B34" s="45" t="s">
        <v>65</v>
      </c>
      <c r="C34" s="15"/>
      <c r="D34" s="15" t="s">
        <v>18</v>
      </c>
      <c r="E34" s="16"/>
      <c r="F34" s="16"/>
      <c r="G34" s="16"/>
      <c r="H34" s="16">
        <v>1</v>
      </c>
      <c r="I34" s="81"/>
      <c r="J34" s="8"/>
      <c r="K34" s="8"/>
      <c r="L34" s="8"/>
      <c r="M34" s="8"/>
      <c r="N34" s="8"/>
      <c r="O34" s="8"/>
      <c r="P34" s="7"/>
      <c r="Q34" s="27"/>
      <c r="R34" s="44"/>
    </row>
    <row r="35" spans="1:18" ht="18.75" customHeight="1">
      <c r="A35" s="9">
        <v>2</v>
      </c>
      <c r="B35" s="46" t="s">
        <v>66</v>
      </c>
      <c r="C35" s="9"/>
      <c r="D35" s="9" t="s">
        <v>5</v>
      </c>
      <c r="E35" s="11"/>
      <c r="F35" s="11"/>
      <c r="G35" s="11"/>
      <c r="H35" s="11">
        <v>2</v>
      </c>
      <c r="I35" s="81"/>
      <c r="J35" s="8"/>
      <c r="K35" s="8"/>
      <c r="L35" s="8"/>
      <c r="M35" s="8"/>
      <c r="N35" s="8"/>
      <c r="O35" s="8"/>
      <c r="P35" s="7"/>
      <c r="Q35" s="27"/>
      <c r="R35" s="44"/>
    </row>
    <row r="36" spans="1:18" ht="18.75" customHeight="1">
      <c r="A36" s="9">
        <v>3</v>
      </c>
      <c r="B36" s="46" t="s">
        <v>81</v>
      </c>
      <c r="C36" s="9"/>
      <c r="D36" s="9" t="s">
        <v>5</v>
      </c>
      <c r="E36" s="11"/>
      <c r="F36" s="11"/>
      <c r="G36" s="11"/>
      <c r="H36" s="11">
        <v>3</v>
      </c>
      <c r="I36" s="81"/>
      <c r="J36" s="8"/>
      <c r="K36" s="8"/>
      <c r="L36" s="8"/>
      <c r="M36" s="8"/>
      <c r="N36" s="8"/>
      <c r="O36" s="8"/>
      <c r="P36" s="7"/>
      <c r="Q36" s="27"/>
      <c r="R36" s="44"/>
    </row>
    <row r="37" spans="1:18" ht="18.75" customHeight="1">
      <c r="A37" s="9">
        <v>4</v>
      </c>
      <c r="B37" s="10" t="s">
        <v>131</v>
      </c>
      <c r="C37" s="9"/>
      <c r="D37" s="9" t="s">
        <v>5</v>
      </c>
      <c r="E37" s="11"/>
      <c r="F37" s="11"/>
      <c r="G37" s="11"/>
      <c r="H37" s="11">
        <v>4</v>
      </c>
      <c r="I37" s="81"/>
      <c r="J37" s="8"/>
      <c r="K37" s="8"/>
      <c r="L37" s="8"/>
      <c r="M37" s="8"/>
      <c r="N37" s="8"/>
      <c r="O37" s="8"/>
      <c r="P37" s="7"/>
      <c r="Q37" s="27"/>
      <c r="R37" s="44"/>
    </row>
    <row r="38" spans="1:18" ht="18.75" customHeight="1">
      <c r="A38" s="9">
        <v>5</v>
      </c>
      <c r="B38" s="46" t="s">
        <v>96</v>
      </c>
      <c r="C38" s="9"/>
      <c r="D38" s="9" t="s">
        <v>5</v>
      </c>
      <c r="E38" s="11"/>
      <c r="F38" s="11"/>
      <c r="G38" s="11"/>
      <c r="H38" s="11">
        <v>5</v>
      </c>
      <c r="I38" s="81"/>
      <c r="J38" s="8"/>
      <c r="K38" s="8"/>
      <c r="L38" s="8"/>
      <c r="M38" s="8"/>
      <c r="N38" s="8"/>
      <c r="O38" s="8"/>
      <c r="P38" s="7"/>
      <c r="Q38" s="27"/>
      <c r="R38" s="44"/>
    </row>
    <row r="39" spans="1:18" ht="18.75" customHeight="1">
      <c r="A39" s="9">
        <v>6</v>
      </c>
      <c r="B39" s="46" t="s">
        <v>133</v>
      </c>
      <c r="C39" s="9"/>
      <c r="D39" s="9" t="s">
        <v>5</v>
      </c>
      <c r="E39" s="11"/>
      <c r="F39" s="11"/>
      <c r="G39" s="11"/>
      <c r="H39" s="11">
        <v>6</v>
      </c>
      <c r="I39" s="81"/>
      <c r="J39" s="8"/>
      <c r="K39" s="8"/>
      <c r="L39" s="8"/>
      <c r="M39" s="8"/>
      <c r="N39" s="8"/>
      <c r="O39" s="8"/>
      <c r="P39" s="7"/>
      <c r="Q39" s="27"/>
      <c r="R39" s="44"/>
    </row>
    <row r="40" spans="1:18" ht="18.75" customHeight="1">
      <c r="A40" s="9">
        <v>7</v>
      </c>
      <c r="B40" s="46" t="s">
        <v>149</v>
      </c>
      <c r="C40" s="9"/>
      <c r="D40" s="9" t="s">
        <v>5</v>
      </c>
      <c r="E40" s="11"/>
      <c r="F40" s="11"/>
      <c r="G40" s="11"/>
      <c r="H40" s="11">
        <v>7</v>
      </c>
      <c r="I40" s="81"/>
      <c r="J40" s="8"/>
      <c r="K40" s="8"/>
      <c r="L40" s="8"/>
      <c r="M40" s="8"/>
      <c r="N40" s="8"/>
      <c r="O40" s="8"/>
      <c r="P40" s="7"/>
      <c r="Q40" s="27"/>
      <c r="R40" s="44"/>
    </row>
    <row r="41" spans="1:18" ht="18.75" customHeight="1">
      <c r="A41" s="9">
        <v>8</v>
      </c>
      <c r="B41" s="46" t="s">
        <v>147</v>
      </c>
      <c r="C41" s="9"/>
      <c r="D41" s="9" t="s">
        <v>5</v>
      </c>
      <c r="E41" s="11"/>
      <c r="F41" s="11"/>
      <c r="G41" s="11"/>
      <c r="H41" s="11">
        <v>8</v>
      </c>
      <c r="I41" s="81"/>
      <c r="J41" s="8"/>
      <c r="K41" s="8"/>
      <c r="L41" s="8"/>
      <c r="M41" s="8"/>
      <c r="N41" s="8"/>
      <c r="O41" s="8"/>
      <c r="P41" s="7"/>
      <c r="Q41" s="27"/>
      <c r="R41" s="44"/>
    </row>
    <row r="42" spans="1:18" ht="18.75" customHeight="1">
      <c r="A42" s="9">
        <v>9</v>
      </c>
      <c r="B42" s="46" t="s">
        <v>148</v>
      </c>
      <c r="C42" s="9"/>
      <c r="D42" s="9" t="s">
        <v>5</v>
      </c>
      <c r="E42" s="11"/>
      <c r="F42" s="11"/>
      <c r="G42" s="11"/>
      <c r="H42" s="11">
        <v>9</v>
      </c>
      <c r="I42" s="81"/>
      <c r="J42" s="8"/>
      <c r="K42" s="8"/>
      <c r="L42" s="8"/>
      <c r="M42" s="8"/>
      <c r="N42" s="8"/>
      <c r="O42" s="8"/>
      <c r="P42" s="7"/>
      <c r="Q42" s="27"/>
      <c r="R42" s="44"/>
    </row>
    <row r="43" spans="1:18" ht="18.75" customHeight="1">
      <c r="A43" s="9">
        <v>10</v>
      </c>
      <c r="B43" s="46" t="s">
        <v>80</v>
      </c>
      <c r="C43" s="9"/>
      <c r="D43" s="9" t="s">
        <v>5</v>
      </c>
      <c r="E43" s="11"/>
      <c r="F43" s="11"/>
      <c r="G43" s="11"/>
      <c r="H43" s="11">
        <v>10</v>
      </c>
      <c r="I43" s="81"/>
      <c r="J43" s="8"/>
      <c r="K43" s="8"/>
      <c r="L43" s="8"/>
      <c r="M43" s="8"/>
      <c r="N43" s="8"/>
      <c r="O43" s="8"/>
      <c r="P43" s="7"/>
      <c r="Q43" s="27"/>
      <c r="R43" s="44"/>
    </row>
    <row r="44" spans="1:18" ht="18.75" customHeight="1">
      <c r="A44" s="9">
        <v>11</v>
      </c>
      <c r="B44" s="46" t="s">
        <v>82</v>
      </c>
      <c r="C44" s="9"/>
      <c r="D44" s="9" t="s">
        <v>5</v>
      </c>
      <c r="E44" s="11"/>
      <c r="F44" s="11"/>
      <c r="G44" s="11"/>
      <c r="H44" s="11">
        <v>11</v>
      </c>
      <c r="I44" s="81"/>
      <c r="J44" s="8"/>
      <c r="K44" s="8"/>
      <c r="L44" s="8"/>
      <c r="M44" s="8"/>
      <c r="N44" s="8"/>
      <c r="O44" s="8"/>
      <c r="P44" s="7"/>
      <c r="Q44" s="27"/>
      <c r="R44" s="44"/>
    </row>
    <row r="45" spans="1:18" ht="18.75" customHeight="1">
      <c r="A45" s="9">
        <v>12</v>
      </c>
      <c r="B45" s="46" t="s">
        <v>17</v>
      </c>
      <c r="C45" s="9"/>
      <c r="D45" s="9" t="s">
        <v>18</v>
      </c>
      <c r="E45" s="11"/>
      <c r="F45" s="11"/>
      <c r="G45" s="11"/>
      <c r="H45" s="11">
        <v>12</v>
      </c>
      <c r="I45" s="81"/>
      <c r="J45" s="8"/>
      <c r="K45" s="8"/>
      <c r="L45" s="8"/>
      <c r="M45" s="8"/>
      <c r="N45" s="8"/>
      <c r="O45" s="8"/>
      <c r="P45" s="7"/>
      <c r="Q45" s="27"/>
      <c r="R45" s="44"/>
    </row>
    <row r="46" ht="18.75" customHeight="1" thickBot="1"/>
    <row r="47" spans="1:18" ht="18.75" customHeight="1" thickBot="1">
      <c r="A47" s="6"/>
      <c r="B47" s="131" t="s">
        <v>40</v>
      </c>
      <c r="C47" s="132"/>
      <c r="D47" s="132"/>
      <c r="E47" s="132"/>
      <c r="F47" s="132"/>
      <c r="G47" s="132"/>
      <c r="H47" s="132"/>
      <c r="I47" s="149"/>
      <c r="J47" s="150"/>
      <c r="K47" s="61"/>
      <c r="L47" s="61"/>
      <c r="M47" s="20"/>
      <c r="N47" s="20"/>
      <c r="O47" s="20"/>
      <c r="P47" s="20"/>
      <c r="Q47" s="34"/>
      <c r="R47" s="41"/>
    </row>
    <row r="48" spans="1:18" ht="18.75" customHeight="1">
      <c r="A48" s="6"/>
      <c r="B48" s="134" t="s">
        <v>0</v>
      </c>
      <c r="C48" s="136" t="s">
        <v>37</v>
      </c>
      <c r="D48" s="129" t="s">
        <v>49</v>
      </c>
      <c r="E48" s="129"/>
      <c r="F48" s="129"/>
      <c r="G48" s="129"/>
      <c r="H48" s="129" t="s">
        <v>91</v>
      </c>
      <c r="I48" s="145"/>
      <c r="J48" s="148"/>
      <c r="K48" s="148"/>
      <c r="L48" s="148"/>
      <c r="M48" s="148"/>
      <c r="N48" s="148"/>
      <c r="O48" s="148"/>
      <c r="P48" s="148"/>
      <c r="Q48" s="140"/>
      <c r="R48" s="140"/>
    </row>
    <row r="49" spans="1:18" ht="18.75" customHeight="1" thickBot="1">
      <c r="A49" s="26"/>
      <c r="B49" s="135"/>
      <c r="C49" s="137" t="s">
        <v>1</v>
      </c>
      <c r="D49" s="130"/>
      <c r="E49" s="130"/>
      <c r="F49" s="130"/>
      <c r="G49" s="130"/>
      <c r="H49" s="130"/>
      <c r="I49" s="145"/>
      <c r="J49" s="148"/>
      <c r="K49" s="148"/>
      <c r="L49" s="148"/>
      <c r="M49" s="148"/>
      <c r="N49" s="148"/>
      <c r="O49" s="148"/>
      <c r="P49" s="148"/>
      <c r="Q49" s="140"/>
      <c r="R49" s="140"/>
    </row>
    <row r="50" spans="1:18" ht="18.75" customHeight="1">
      <c r="A50" s="15">
        <v>1</v>
      </c>
      <c r="B50" s="45" t="s">
        <v>85</v>
      </c>
      <c r="C50" s="15"/>
      <c r="D50" s="15"/>
      <c r="E50" s="16"/>
      <c r="F50" s="16"/>
      <c r="G50" s="16"/>
      <c r="H50" s="16">
        <v>1</v>
      </c>
      <c r="I50" s="81"/>
      <c r="J50" s="8"/>
      <c r="K50" s="8"/>
      <c r="L50" s="8"/>
      <c r="M50" s="8"/>
      <c r="N50" s="8"/>
      <c r="O50" s="8"/>
      <c r="P50" s="7"/>
      <c r="Q50" s="27"/>
      <c r="R50" s="44"/>
    </row>
    <row r="51" spans="1:18" ht="18.75" customHeight="1">
      <c r="A51" s="9">
        <v>2</v>
      </c>
      <c r="B51" s="46" t="s">
        <v>55</v>
      </c>
      <c r="C51" s="9"/>
      <c r="D51" s="9"/>
      <c r="E51" s="11"/>
      <c r="F51" s="11"/>
      <c r="G51" s="11"/>
      <c r="H51" s="11">
        <v>2</v>
      </c>
      <c r="I51" s="81"/>
      <c r="J51" s="8"/>
      <c r="K51" s="8"/>
      <c r="L51" s="8"/>
      <c r="M51" s="8"/>
      <c r="N51" s="8"/>
      <c r="O51" s="8"/>
      <c r="P51" s="7"/>
      <c r="Q51" s="27"/>
      <c r="R51" s="44"/>
    </row>
    <row r="52" spans="1:18" ht="18.75" customHeight="1">
      <c r="A52" s="9">
        <v>3</v>
      </c>
      <c r="B52" s="46" t="s">
        <v>54</v>
      </c>
      <c r="C52" s="9"/>
      <c r="D52" s="9"/>
      <c r="E52" s="11"/>
      <c r="F52" s="11"/>
      <c r="G52" s="11"/>
      <c r="H52" s="11">
        <v>3</v>
      </c>
      <c r="I52" s="81"/>
      <c r="J52" s="8"/>
      <c r="K52" s="8"/>
      <c r="L52" s="8"/>
      <c r="M52" s="8"/>
      <c r="N52" s="8"/>
      <c r="O52" s="8"/>
      <c r="P52" s="7"/>
      <c r="Q52" s="27"/>
      <c r="R52" s="44"/>
    </row>
    <row r="53" spans="1:18" ht="18.75" customHeight="1">
      <c r="A53" s="9">
        <v>4</v>
      </c>
      <c r="B53" s="46" t="s">
        <v>76</v>
      </c>
      <c r="C53" s="9"/>
      <c r="D53" s="9"/>
      <c r="E53" s="11"/>
      <c r="F53" s="11"/>
      <c r="G53" s="11"/>
      <c r="H53" s="11">
        <v>4</v>
      </c>
      <c r="I53" s="81"/>
      <c r="J53" s="8"/>
      <c r="K53" s="8"/>
      <c r="L53" s="8"/>
      <c r="M53" s="8"/>
      <c r="N53" s="8"/>
      <c r="O53" s="8"/>
      <c r="P53" s="7"/>
      <c r="Q53" s="27"/>
      <c r="R53" s="44"/>
    </row>
    <row r="54" spans="1:18" ht="18.75" customHeight="1">
      <c r="A54" s="9">
        <v>5</v>
      </c>
      <c r="B54" s="67" t="s">
        <v>15</v>
      </c>
      <c r="C54" s="9"/>
      <c r="D54" s="9"/>
      <c r="E54" s="11"/>
      <c r="F54" s="11"/>
      <c r="G54" s="11"/>
      <c r="H54" s="11">
        <v>5</v>
      </c>
      <c r="I54" s="81"/>
      <c r="J54" s="8"/>
      <c r="K54" s="8"/>
      <c r="L54" s="8"/>
      <c r="M54" s="8"/>
      <c r="N54" s="8"/>
      <c r="O54" s="8"/>
      <c r="P54" s="7"/>
      <c r="Q54" s="27"/>
      <c r="R54" s="44"/>
    </row>
    <row r="55" spans="1:18" ht="18.75" customHeight="1">
      <c r="A55" s="9">
        <v>6</v>
      </c>
      <c r="B55" s="95" t="s">
        <v>75</v>
      </c>
      <c r="C55" s="9"/>
      <c r="D55" s="9"/>
      <c r="E55" s="11"/>
      <c r="F55" s="11"/>
      <c r="G55" s="11"/>
      <c r="H55" s="11">
        <v>6</v>
      </c>
      <c r="I55" s="81"/>
      <c r="J55" s="8"/>
      <c r="K55" s="8"/>
      <c r="L55" s="8"/>
      <c r="M55" s="8"/>
      <c r="N55" s="8"/>
      <c r="O55" s="8"/>
      <c r="P55" s="7"/>
      <c r="Q55" s="27"/>
      <c r="R55" s="44"/>
    </row>
    <row r="56" spans="1:18" ht="18.75" customHeight="1">
      <c r="A56" s="9">
        <v>7</v>
      </c>
      <c r="B56" s="46" t="s">
        <v>112</v>
      </c>
      <c r="C56" s="9"/>
      <c r="D56" s="9"/>
      <c r="E56" s="11"/>
      <c r="F56" s="11"/>
      <c r="G56" s="11"/>
      <c r="H56" s="11">
        <v>7</v>
      </c>
      <c r="I56" s="81"/>
      <c r="J56" s="8"/>
      <c r="K56" s="8"/>
      <c r="L56" s="8"/>
      <c r="M56" s="8"/>
      <c r="N56" s="8"/>
      <c r="O56" s="8"/>
      <c r="P56" s="7"/>
      <c r="Q56" s="27"/>
      <c r="R56" s="44"/>
    </row>
    <row r="57" spans="1:18" ht="18.75" customHeight="1">
      <c r="A57" s="9">
        <v>8</v>
      </c>
      <c r="B57" s="46" t="s">
        <v>11</v>
      </c>
      <c r="C57" s="9"/>
      <c r="D57" s="9"/>
      <c r="E57" s="11"/>
      <c r="F57" s="11"/>
      <c r="G57" s="11"/>
      <c r="H57" s="11">
        <v>8</v>
      </c>
      <c r="I57" s="81"/>
      <c r="J57" s="8"/>
      <c r="K57" s="8"/>
      <c r="L57" s="8"/>
      <c r="M57" s="8"/>
      <c r="N57" s="8"/>
      <c r="O57" s="8"/>
      <c r="P57" s="7"/>
      <c r="Q57" s="27"/>
      <c r="R57" s="44"/>
    </row>
    <row r="58" spans="1:18" ht="18.75" customHeight="1">
      <c r="A58" s="9">
        <v>9</v>
      </c>
      <c r="B58" s="46" t="s">
        <v>105</v>
      </c>
      <c r="C58" s="9"/>
      <c r="D58" s="9"/>
      <c r="E58" s="11"/>
      <c r="F58" s="11"/>
      <c r="G58" s="11"/>
      <c r="H58" s="11">
        <v>9</v>
      </c>
      <c r="I58" s="81"/>
      <c r="J58" s="8"/>
      <c r="K58" s="8"/>
      <c r="L58" s="8"/>
      <c r="M58" s="8"/>
      <c r="N58" s="8"/>
      <c r="O58" s="8"/>
      <c r="P58" s="7"/>
      <c r="Q58" s="27"/>
      <c r="R58" s="44"/>
    </row>
    <row r="59" spans="1:18" ht="18.75" customHeight="1" thickBot="1">
      <c r="A59" s="12">
        <v>10</v>
      </c>
      <c r="B59" s="47" t="s">
        <v>88</v>
      </c>
      <c r="C59" s="12"/>
      <c r="D59" s="12"/>
      <c r="E59" s="14"/>
      <c r="F59" s="14"/>
      <c r="G59" s="14"/>
      <c r="H59" s="14">
        <v>10</v>
      </c>
      <c r="I59" s="81"/>
      <c r="J59" s="8"/>
      <c r="K59" s="8"/>
      <c r="L59" s="8"/>
      <c r="M59" s="8"/>
      <c r="N59" s="8"/>
      <c r="O59" s="8"/>
      <c r="P59" s="7"/>
      <c r="Q59" s="27"/>
      <c r="R59" s="44"/>
    </row>
    <row r="60" spans="1:18" ht="21" customHeight="1">
      <c r="A60" s="22"/>
      <c r="B60" s="22"/>
      <c r="C60" s="22"/>
      <c r="D60" s="22"/>
      <c r="E60" s="19"/>
      <c r="F60" s="19"/>
      <c r="G60" s="19"/>
      <c r="H60" s="19"/>
      <c r="I60" s="8"/>
      <c r="J60" s="8"/>
      <c r="K60" s="8"/>
      <c r="L60" s="8"/>
      <c r="M60" s="8"/>
      <c r="N60" s="8"/>
      <c r="O60" s="8"/>
      <c r="P60" s="7"/>
      <c r="Q60" s="27"/>
      <c r="R60" s="44"/>
    </row>
  </sheetData>
  <mergeCells count="88">
    <mergeCell ref="B24:J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R25"/>
    <mergeCell ref="Q26:R26"/>
    <mergeCell ref="Q48:R48"/>
    <mergeCell ref="Q49:R49"/>
    <mergeCell ref="M48:M49"/>
    <mergeCell ref="N48:N49"/>
    <mergeCell ref="O48:O49"/>
    <mergeCell ref="P48:P49"/>
    <mergeCell ref="I48:I49"/>
    <mergeCell ref="J48:J49"/>
    <mergeCell ref="K48:K49"/>
    <mergeCell ref="L48:L49"/>
    <mergeCell ref="Q32:R32"/>
    <mergeCell ref="Q33:R33"/>
    <mergeCell ref="B47:J47"/>
    <mergeCell ref="B48:B49"/>
    <mergeCell ref="C48:C49"/>
    <mergeCell ref="D48:D49"/>
    <mergeCell ref="E48:E49"/>
    <mergeCell ref="F48:F49"/>
    <mergeCell ref="G48:G49"/>
    <mergeCell ref="H48:H49"/>
    <mergeCell ref="M32:M33"/>
    <mergeCell ref="N32:N33"/>
    <mergeCell ref="O32:O33"/>
    <mergeCell ref="P32:P33"/>
    <mergeCell ref="I32:I33"/>
    <mergeCell ref="J32:J33"/>
    <mergeCell ref="K32:K33"/>
    <mergeCell ref="L32:L33"/>
    <mergeCell ref="Q19:R19"/>
    <mergeCell ref="Q20:R20"/>
    <mergeCell ref="B31:J31"/>
    <mergeCell ref="B32:B33"/>
    <mergeCell ref="C32:C33"/>
    <mergeCell ref="D32:D33"/>
    <mergeCell ref="E32:E33"/>
    <mergeCell ref="F32:F33"/>
    <mergeCell ref="G32:G33"/>
    <mergeCell ref="H32:H33"/>
    <mergeCell ref="M19:M20"/>
    <mergeCell ref="N19:N20"/>
    <mergeCell ref="O19:O20"/>
    <mergeCell ref="P19:P20"/>
    <mergeCell ref="I19:I20"/>
    <mergeCell ref="J19:J20"/>
    <mergeCell ref="K19:K20"/>
    <mergeCell ref="L19:L20"/>
    <mergeCell ref="P8:P9"/>
    <mergeCell ref="Q8:R9"/>
    <mergeCell ref="B18:J18"/>
    <mergeCell ref="B19:B20"/>
    <mergeCell ref="C19:C20"/>
    <mergeCell ref="D19:D20"/>
    <mergeCell ref="E19:E20"/>
    <mergeCell ref="F19:F20"/>
    <mergeCell ref="G19:G20"/>
    <mergeCell ref="H19:H20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34" right="0.28" top="0.12" bottom="0.12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3">
      <selection activeCell="J12" sqref="J12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7.140625" style="4" customWidth="1"/>
    <col min="6" max="6" width="7.8515625" style="4" customWidth="1"/>
    <col min="7" max="7" width="6.57421875" style="4" customWidth="1"/>
    <col min="8" max="8" width="6.8515625" style="4" customWidth="1"/>
    <col min="9" max="9" width="8.421875" style="4" customWidth="1"/>
    <col min="10" max="11" width="7.57421875" style="4" customWidth="1"/>
    <col min="12" max="12" width="7.140625" style="4" customWidth="1"/>
    <col min="13" max="13" width="7.28125" style="4" customWidth="1"/>
    <col min="14" max="14" width="6.421875" style="4" customWidth="1"/>
    <col min="15" max="15" width="6.7109375" style="4" customWidth="1"/>
    <col min="16" max="16" width="5.8515625" style="4" customWidth="1"/>
    <col min="17" max="17" width="5.8515625" style="31" customWidth="1"/>
    <col min="18" max="18" width="5.421875" style="39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2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9" t="s">
        <v>153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s="24" customFormat="1" ht="13.5" customHeight="1">
      <c r="A5" s="30"/>
      <c r="B5" s="118"/>
      <c r="C5" s="118"/>
      <c r="D5" s="118"/>
      <c r="E5" s="118"/>
      <c r="F5" s="118"/>
      <c r="G5" s="118"/>
      <c r="H5" s="118"/>
      <c r="I5" s="118"/>
      <c r="J5" s="118"/>
      <c r="K5" s="54"/>
      <c r="L5" s="54"/>
      <c r="M5" s="23"/>
      <c r="N5" s="23"/>
      <c r="O5" s="23"/>
      <c r="P5" s="23"/>
      <c r="Q5" s="32"/>
      <c r="R5" s="40"/>
    </row>
    <row r="6" spans="1:17" ht="13.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3"/>
    </row>
    <row r="7" spans="1:18" ht="21" customHeight="1" thickBot="1">
      <c r="A7" s="6"/>
      <c r="B7" s="119" t="s">
        <v>8</v>
      </c>
      <c r="C7" s="120"/>
      <c r="D7" s="120"/>
      <c r="E7" s="120"/>
      <c r="F7" s="120"/>
      <c r="G7" s="120"/>
      <c r="H7" s="120"/>
      <c r="I7" s="120"/>
      <c r="J7" s="121"/>
      <c r="K7" s="108"/>
      <c r="L7" s="108"/>
      <c r="M7" s="20"/>
      <c r="N7" s="20"/>
      <c r="O7" s="20"/>
      <c r="P7" s="20"/>
      <c r="Q7" s="34"/>
      <c r="R7" s="41"/>
    </row>
    <row r="8" spans="1:18" ht="21" customHeight="1">
      <c r="A8" s="6"/>
      <c r="B8" s="134" t="s">
        <v>0</v>
      </c>
      <c r="C8" s="136" t="s">
        <v>37</v>
      </c>
      <c r="D8" s="129" t="s">
        <v>49</v>
      </c>
      <c r="E8" s="129" t="s">
        <v>20</v>
      </c>
      <c r="F8" s="129" t="s">
        <v>21</v>
      </c>
      <c r="G8" s="129" t="s">
        <v>22</v>
      </c>
      <c r="H8" s="129" t="s">
        <v>23</v>
      </c>
      <c r="I8" s="129" t="s">
        <v>51</v>
      </c>
      <c r="J8" s="129"/>
      <c r="K8" s="52"/>
      <c r="L8" s="52"/>
      <c r="M8" s="129" t="s">
        <v>46</v>
      </c>
      <c r="N8" s="129" t="s">
        <v>47</v>
      </c>
      <c r="O8" s="129" t="s">
        <v>2</v>
      </c>
      <c r="P8" s="129" t="s">
        <v>48</v>
      </c>
      <c r="Q8" s="143" t="s">
        <v>50</v>
      </c>
      <c r="R8" s="144"/>
    </row>
    <row r="9" spans="1:18" ht="21" customHeight="1" thickBot="1">
      <c r="A9" s="26"/>
      <c r="B9" s="135"/>
      <c r="C9" s="137"/>
      <c r="D9" s="130"/>
      <c r="E9" s="130"/>
      <c r="F9" s="130"/>
      <c r="G9" s="130"/>
      <c r="H9" s="130"/>
      <c r="I9" s="130"/>
      <c r="J9" s="130"/>
      <c r="K9" s="53"/>
      <c r="L9" s="53"/>
      <c r="M9" s="130" t="s">
        <v>2</v>
      </c>
      <c r="N9" s="130"/>
      <c r="O9" s="130"/>
      <c r="P9" s="130"/>
      <c r="Q9" s="124"/>
      <c r="R9" s="125"/>
    </row>
    <row r="10" spans="1:18" ht="21" customHeight="1">
      <c r="A10" s="15">
        <v>1</v>
      </c>
      <c r="B10" s="48" t="s">
        <v>30</v>
      </c>
      <c r="C10" s="15" t="s">
        <v>7</v>
      </c>
      <c r="D10" s="15" t="s">
        <v>6</v>
      </c>
      <c r="E10" s="16">
        <v>1</v>
      </c>
      <c r="F10" s="16">
        <v>1</v>
      </c>
      <c r="G10" s="16">
        <v>1</v>
      </c>
      <c r="H10" s="16">
        <v>1</v>
      </c>
      <c r="I10" s="16">
        <v>2</v>
      </c>
      <c r="J10" s="16"/>
      <c r="K10" s="16"/>
      <c r="L10" s="16"/>
      <c r="M10" s="16">
        <f aca="true" t="shared" si="0" ref="M10:M18">SUM(E10:J10)</f>
        <v>6</v>
      </c>
      <c r="N10" s="16">
        <f aca="true" t="shared" si="1" ref="N10:N18">MAX(E10:I10)</f>
        <v>2</v>
      </c>
      <c r="O10" s="16">
        <f aca="true" t="shared" si="2" ref="O10:O18">+M10-N10</f>
        <v>4</v>
      </c>
      <c r="P10" s="15">
        <v>1</v>
      </c>
      <c r="Q10" s="35">
        <v>1</v>
      </c>
      <c r="R10" s="28" t="s">
        <v>6</v>
      </c>
    </row>
    <row r="11" spans="1:18" ht="21" customHeight="1">
      <c r="A11" s="9">
        <v>2</v>
      </c>
      <c r="B11" s="10" t="s">
        <v>36</v>
      </c>
      <c r="C11" s="9" t="s">
        <v>44</v>
      </c>
      <c r="D11" s="9" t="s">
        <v>3</v>
      </c>
      <c r="E11" s="11">
        <v>2</v>
      </c>
      <c r="F11" s="11">
        <v>6</v>
      </c>
      <c r="G11" s="11">
        <v>2</v>
      </c>
      <c r="H11" s="11">
        <v>2</v>
      </c>
      <c r="I11" s="11">
        <v>1</v>
      </c>
      <c r="J11" s="11"/>
      <c r="K11" s="11"/>
      <c r="L11" s="11"/>
      <c r="M11" s="11">
        <f t="shared" si="0"/>
        <v>13</v>
      </c>
      <c r="N11" s="11">
        <f t="shared" si="1"/>
        <v>6</v>
      </c>
      <c r="O11" s="11">
        <f t="shared" si="2"/>
        <v>7</v>
      </c>
      <c r="P11" s="9">
        <v>2</v>
      </c>
      <c r="Q11" s="36">
        <v>1</v>
      </c>
      <c r="R11" s="29" t="s">
        <v>3</v>
      </c>
    </row>
    <row r="12" spans="1:18" ht="21" customHeight="1">
      <c r="A12" s="9">
        <v>3</v>
      </c>
      <c r="B12" s="10" t="s">
        <v>32</v>
      </c>
      <c r="C12" s="9" t="s">
        <v>42</v>
      </c>
      <c r="D12" s="9" t="s">
        <v>5</v>
      </c>
      <c r="E12" s="11">
        <v>6</v>
      </c>
      <c r="F12" s="11">
        <v>8</v>
      </c>
      <c r="G12" s="11">
        <v>4</v>
      </c>
      <c r="H12" s="11">
        <v>5</v>
      </c>
      <c r="I12" s="11">
        <v>5</v>
      </c>
      <c r="J12" s="11"/>
      <c r="K12" s="11"/>
      <c r="L12" s="11"/>
      <c r="M12" s="11">
        <f t="shared" si="0"/>
        <v>28</v>
      </c>
      <c r="N12" s="11">
        <f t="shared" si="1"/>
        <v>8</v>
      </c>
      <c r="O12" s="11">
        <f t="shared" si="2"/>
        <v>20</v>
      </c>
      <c r="P12" s="9">
        <v>3</v>
      </c>
      <c r="Q12" s="36">
        <v>1</v>
      </c>
      <c r="R12" s="29" t="s">
        <v>5</v>
      </c>
    </row>
    <row r="13" spans="1:18" ht="21" customHeight="1">
      <c r="A13" s="9">
        <v>4</v>
      </c>
      <c r="B13" s="10" t="s">
        <v>34</v>
      </c>
      <c r="C13" s="9"/>
      <c r="D13" s="9" t="s">
        <v>6</v>
      </c>
      <c r="E13" s="11">
        <v>10</v>
      </c>
      <c r="F13" s="11">
        <v>5</v>
      </c>
      <c r="G13" s="11">
        <v>10</v>
      </c>
      <c r="H13" s="11">
        <v>4</v>
      </c>
      <c r="I13" s="11">
        <v>4</v>
      </c>
      <c r="J13" s="11"/>
      <c r="K13" s="11"/>
      <c r="L13" s="11"/>
      <c r="M13" s="11">
        <f t="shared" si="0"/>
        <v>33</v>
      </c>
      <c r="N13" s="11">
        <f t="shared" si="1"/>
        <v>10</v>
      </c>
      <c r="O13" s="11">
        <f t="shared" si="2"/>
        <v>23</v>
      </c>
      <c r="P13" s="9">
        <v>4</v>
      </c>
      <c r="Q13" s="36">
        <v>2</v>
      </c>
      <c r="R13" s="29" t="s">
        <v>6</v>
      </c>
    </row>
    <row r="14" spans="1:18" ht="21" customHeight="1">
      <c r="A14" s="9">
        <v>5</v>
      </c>
      <c r="B14" s="10" t="s">
        <v>33</v>
      </c>
      <c r="C14" s="9" t="s">
        <v>12</v>
      </c>
      <c r="D14" s="9" t="s">
        <v>3</v>
      </c>
      <c r="E14" s="11">
        <v>10</v>
      </c>
      <c r="F14" s="11">
        <v>10</v>
      </c>
      <c r="G14" s="11">
        <v>10</v>
      </c>
      <c r="H14" s="11">
        <v>3</v>
      </c>
      <c r="I14" s="11">
        <v>3</v>
      </c>
      <c r="J14" s="11"/>
      <c r="K14" s="11"/>
      <c r="L14" s="11"/>
      <c r="M14" s="11">
        <f t="shared" si="0"/>
        <v>36</v>
      </c>
      <c r="N14" s="11">
        <f t="shared" si="1"/>
        <v>10</v>
      </c>
      <c r="O14" s="11">
        <f t="shared" si="2"/>
        <v>26</v>
      </c>
      <c r="P14" s="9">
        <v>5</v>
      </c>
      <c r="Q14" s="36">
        <v>2</v>
      </c>
      <c r="R14" s="29" t="s">
        <v>3</v>
      </c>
    </row>
    <row r="15" spans="1:18" ht="21" customHeight="1">
      <c r="A15" s="9">
        <v>6</v>
      </c>
      <c r="B15" s="10" t="s">
        <v>78</v>
      </c>
      <c r="C15" s="9" t="s">
        <v>61</v>
      </c>
      <c r="D15" s="9" t="s">
        <v>3</v>
      </c>
      <c r="E15" s="11">
        <v>5</v>
      </c>
      <c r="F15" s="11">
        <v>2</v>
      </c>
      <c r="G15" s="11">
        <v>10</v>
      </c>
      <c r="H15" s="11">
        <v>10</v>
      </c>
      <c r="I15" s="11">
        <v>10</v>
      </c>
      <c r="J15" s="11"/>
      <c r="K15" s="11"/>
      <c r="L15" s="11"/>
      <c r="M15" s="11">
        <f t="shared" si="0"/>
        <v>37</v>
      </c>
      <c r="N15" s="11">
        <f t="shared" si="1"/>
        <v>10</v>
      </c>
      <c r="O15" s="11">
        <f t="shared" si="2"/>
        <v>27</v>
      </c>
      <c r="P15" s="9">
        <v>6</v>
      </c>
      <c r="Q15" s="36">
        <v>3</v>
      </c>
      <c r="R15" s="29" t="s">
        <v>3</v>
      </c>
    </row>
    <row r="16" spans="1:18" ht="21" customHeight="1">
      <c r="A16" s="9">
        <v>7</v>
      </c>
      <c r="B16" s="10" t="s">
        <v>29</v>
      </c>
      <c r="C16" s="9" t="s">
        <v>41</v>
      </c>
      <c r="D16" s="9" t="s">
        <v>3</v>
      </c>
      <c r="E16" s="11">
        <v>3</v>
      </c>
      <c r="F16" s="11">
        <v>4</v>
      </c>
      <c r="G16" s="11">
        <v>10</v>
      </c>
      <c r="H16" s="11">
        <v>10</v>
      </c>
      <c r="I16" s="11">
        <v>10</v>
      </c>
      <c r="J16" s="11"/>
      <c r="K16" s="11"/>
      <c r="L16" s="11"/>
      <c r="M16" s="11">
        <f t="shared" si="0"/>
        <v>37</v>
      </c>
      <c r="N16" s="11">
        <f t="shared" si="1"/>
        <v>10</v>
      </c>
      <c r="O16" s="11">
        <f t="shared" si="2"/>
        <v>27</v>
      </c>
      <c r="P16" s="9">
        <v>7</v>
      </c>
      <c r="Q16" s="36">
        <v>4</v>
      </c>
      <c r="R16" s="29" t="s">
        <v>3</v>
      </c>
    </row>
    <row r="17" spans="1:18" ht="21" customHeight="1">
      <c r="A17" s="9">
        <v>8</v>
      </c>
      <c r="B17" s="10" t="s">
        <v>154</v>
      </c>
      <c r="C17" s="9"/>
      <c r="D17" s="9" t="s">
        <v>3</v>
      </c>
      <c r="E17" s="11">
        <v>4</v>
      </c>
      <c r="F17" s="11">
        <v>3</v>
      </c>
      <c r="G17" s="11">
        <v>10</v>
      </c>
      <c r="H17" s="11">
        <v>10</v>
      </c>
      <c r="I17" s="11">
        <v>10</v>
      </c>
      <c r="J17" s="11"/>
      <c r="K17" s="11"/>
      <c r="L17" s="11"/>
      <c r="M17" s="11">
        <f t="shared" si="0"/>
        <v>37</v>
      </c>
      <c r="N17" s="11">
        <f t="shared" si="1"/>
        <v>10</v>
      </c>
      <c r="O17" s="11">
        <f t="shared" si="2"/>
        <v>27</v>
      </c>
      <c r="P17" s="9">
        <v>8</v>
      </c>
      <c r="Q17" s="36">
        <v>5</v>
      </c>
      <c r="R17" s="29" t="s">
        <v>3</v>
      </c>
    </row>
    <row r="18" spans="1:18" ht="21" customHeight="1" thickBot="1">
      <c r="A18" s="12">
        <v>9</v>
      </c>
      <c r="B18" s="13" t="s">
        <v>53</v>
      </c>
      <c r="C18" s="12" t="s">
        <v>60</v>
      </c>
      <c r="D18" s="12" t="s">
        <v>3</v>
      </c>
      <c r="E18" s="14">
        <v>10</v>
      </c>
      <c r="F18" s="14">
        <v>7</v>
      </c>
      <c r="G18" s="14">
        <v>3</v>
      </c>
      <c r="H18" s="14">
        <v>10</v>
      </c>
      <c r="I18" s="14">
        <v>10</v>
      </c>
      <c r="J18" s="14"/>
      <c r="K18" s="14"/>
      <c r="L18" s="14"/>
      <c r="M18" s="14">
        <f t="shared" si="0"/>
        <v>40</v>
      </c>
      <c r="N18" s="14">
        <f t="shared" si="1"/>
        <v>10</v>
      </c>
      <c r="O18" s="14">
        <f t="shared" si="2"/>
        <v>30</v>
      </c>
      <c r="P18" s="12">
        <v>9</v>
      </c>
      <c r="Q18" s="37">
        <v>6</v>
      </c>
      <c r="R18" s="96" t="s">
        <v>3</v>
      </c>
    </row>
    <row r="19" spans="1:18" ht="7.5" customHeight="1">
      <c r="A19" s="18"/>
      <c r="B19" s="21"/>
      <c r="C19" s="22"/>
      <c r="D19" s="2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8"/>
      <c r="R19" s="42"/>
    </row>
    <row r="20" ht="7.5" customHeight="1" thickBot="1"/>
    <row r="21" spans="1:18" ht="21" customHeight="1" thickBot="1">
      <c r="A21" s="6"/>
      <c r="B21" s="131" t="s">
        <v>38</v>
      </c>
      <c r="C21" s="132"/>
      <c r="D21" s="132"/>
      <c r="E21" s="132"/>
      <c r="F21" s="132"/>
      <c r="G21" s="132"/>
      <c r="H21" s="132"/>
      <c r="I21" s="132"/>
      <c r="J21" s="133"/>
      <c r="K21" s="106"/>
      <c r="L21" s="106"/>
      <c r="M21" s="20"/>
      <c r="N21" s="20"/>
      <c r="O21" s="20"/>
      <c r="P21" s="20"/>
      <c r="Q21" s="34"/>
      <c r="R21" s="41"/>
    </row>
    <row r="22" spans="1:18" ht="21" customHeight="1">
      <c r="A22" s="6"/>
      <c r="B22" s="134" t="s">
        <v>0</v>
      </c>
      <c r="C22" s="136" t="s">
        <v>37</v>
      </c>
      <c r="D22" s="129" t="s">
        <v>49</v>
      </c>
      <c r="E22" s="129" t="s">
        <v>20</v>
      </c>
      <c r="F22" s="129" t="s">
        <v>21</v>
      </c>
      <c r="G22" s="129" t="s">
        <v>22</v>
      </c>
      <c r="H22" s="129"/>
      <c r="I22" s="129"/>
      <c r="J22" s="129"/>
      <c r="K22" s="129"/>
      <c r="L22" s="129"/>
      <c r="M22" s="129" t="s">
        <v>46</v>
      </c>
      <c r="N22" s="129" t="s">
        <v>47</v>
      </c>
      <c r="O22" s="129" t="s">
        <v>2</v>
      </c>
      <c r="P22" s="129" t="s">
        <v>48</v>
      </c>
      <c r="Q22" s="139"/>
      <c r="R22" s="140"/>
    </row>
    <row r="23" spans="1:18" ht="21" customHeight="1" thickBot="1">
      <c r="A23" s="26"/>
      <c r="B23" s="135"/>
      <c r="C23" s="137"/>
      <c r="D23" s="130"/>
      <c r="E23" s="130"/>
      <c r="F23" s="130"/>
      <c r="G23" s="130"/>
      <c r="H23" s="130"/>
      <c r="I23" s="130"/>
      <c r="J23" s="130"/>
      <c r="K23" s="130"/>
      <c r="L23" s="130"/>
      <c r="M23" s="130" t="s">
        <v>2</v>
      </c>
      <c r="N23" s="130"/>
      <c r="O23" s="130"/>
      <c r="P23" s="130"/>
      <c r="Q23" s="139"/>
      <c r="R23" s="140"/>
    </row>
    <row r="24" spans="1:18" ht="20.25" customHeight="1">
      <c r="A24" s="15">
        <v>1</v>
      </c>
      <c r="B24" s="45" t="s">
        <v>155</v>
      </c>
      <c r="C24" s="15"/>
      <c r="D24" s="15"/>
      <c r="E24" s="16">
        <v>1</v>
      </c>
      <c r="F24" s="16">
        <v>1</v>
      </c>
      <c r="G24" s="16">
        <v>2</v>
      </c>
      <c r="H24" s="16"/>
      <c r="I24" s="16"/>
      <c r="J24" s="16"/>
      <c r="K24" s="16"/>
      <c r="L24" s="16"/>
      <c r="M24" s="16">
        <f>SUM(E24:L24)</f>
        <v>4</v>
      </c>
      <c r="N24" s="16"/>
      <c r="O24" s="16">
        <f>+M24-N24</f>
        <v>4</v>
      </c>
      <c r="P24" s="15">
        <v>1</v>
      </c>
      <c r="Q24" s="43"/>
      <c r="R24" s="44"/>
    </row>
    <row r="25" spans="1:18" ht="20.25" customHeight="1">
      <c r="A25" s="9">
        <v>2</v>
      </c>
      <c r="B25" s="46" t="s">
        <v>27</v>
      </c>
      <c r="C25" s="9"/>
      <c r="D25" s="9"/>
      <c r="E25" s="11">
        <v>6</v>
      </c>
      <c r="F25" s="11">
        <v>2</v>
      </c>
      <c r="G25" s="11">
        <v>1</v>
      </c>
      <c r="H25" s="11"/>
      <c r="I25" s="11"/>
      <c r="J25" s="11"/>
      <c r="K25" s="11"/>
      <c r="L25" s="11"/>
      <c r="M25" s="11">
        <f>SUM(E25:L25)</f>
        <v>9</v>
      </c>
      <c r="N25" s="11"/>
      <c r="O25" s="11">
        <f>+M25-N25</f>
        <v>9</v>
      </c>
      <c r="P25" s="9">
        <v>2</v>
      </c>
      <c r="Q25" s="43"/>
      <c r="R25" s="44"/>
    </row>
    <row r="26" spans="1:18" ht="20.25" customHeight="1">
      <c r="A26" s="9">
        <v>3</v>
      </c>
      <c r="B26" s="46" t="s">
        <v>69</v>
      </c>
      <c r="C26" s="9"/>
      <c r="D26" s="9"/>
      <c r="E26" s="11">
        <v>2</v>
      </c>
      <c r="F26" s="11">
        <v>5</v>
      </c>
      <c r="G26" s="11">
        <v>3</v>
      </c>
      <c r="H26" s="11"/>
      <c r="I26" s="11"/>
      <c r="J26" s="11"/>
      <c r="K26" s="11"/>
      <c r="L26" s="11"/>
      <c r="M26" s="11">
        <f>SUM(E26:L26)</f>
        <v>10</v>
      </c>
      <c r="N26" s="11"/>
      <c r="O26" s="11">
        <f>+M26-N26</f>
        <v>10</v>
      </c>
      <c r="P26" s="9">
        <v>3</v>
      </c>
      <c r="Q26" s="43"/>
      <c r="R26" s="44"/>
    </row>
    <row r="27" spans="1:18" ht="20.25" customHeight="1">
      <c r="A27" s="9">
        <v>4</v>
      </c>
      <c r="B27" s="46" t="s">
        <v>130</v>
      </c>
      <c r="C27" s="9"/>
      <c r="D27" s="9"/>
      <c r="E27" s="11">
        <v>4</v>
      </c>
      <c r="F27" s="11">
        <v>3</v>
      </c>
      <c r="G27" s="11">
        <v>4</v>
      </c>
      <c r="H27" s="11"/>
      <c r="I27" s="11"/>
      <c r="J27" s="11"/>
      <c r="K27" s="11"/>
      <c r="L27" s="11"/>
      <c r="M27" s="11">
        <f>SUM(E27:L27)</f>
        <v>11</v>
      </c>
      <c r="N27" s="11"/>
      <c r="O27" s="11">
        <f>+M27-N27</f>
        <v>11</v>
      </c>
      <c r="P27" s="9">
        <v>4</v>
      </c>
      <c r="Q27" s="43"/>
      <c r="R27" s="44"/>
    </row>
    <row r="28" spans="1:18" ht="20.25" customHeight="1" thickBot="1">
      <c r="A28" s="12">
        <v>5</v>
      </c>
      <c r="B28" s="47" t="s">
        <v>13</v>
      </c>
      <c r="C28" s="12"/>
      <c r="D28" s="12"/>
      <c r="E28" s="14">
        <v>3</v>
      </c>
      <c r="F28" s="14">
        <v>4</v>
      </c>
      <c r="G28" s="14">
        <v>6</v>
      </c>
      <c r="H28" s="14"/>
      <c r="I28" s="14"/>
      <c r="J28" s="14"/>
      <c r="K28" s="14"/>
      <c r="L28" s="14"/>
      <c r="M28" s="14">
        <f>SUM(E28:L28)</f>
        <v>13</v>
      </c>
      <c r="N28" s="14"/>
      <c r="O28" s="14">
        <f>+M28-N28</f>
        <v>13</v>
      </c>
      <c r="P28" s="12">
        <v>5</v>
      </c>
      <c r="Q28" s="43"/>
      <c r="R28" s="44"/>
    </row>
    <row r="29" ht="18.75" customHeight="1" thickBot="1"/>
    <row r="30" spans="1:18" ht="20.25" customHeight="1" thickBot="1">
      <c r="A30" s="6"/>
      <c r="B30" s="131" t="s">
        <v>39</v>
      </c>
      <c r="C30" s="132"/>
      <c r="D30" s="132"/>
      <c r="E30" s="132"/>
      <c r="F30" s="132"/>
      <c r="G30" s="132"/>
      <c r="H30" s="132"/>
      <c r="I30" s="132"/>
      <c r="J30" s="133"/>
      <c r="K30" s="106"/>
      <c r="L30" s="106"/>
      <c r="M30" s="20"/>
      <c r="N30" s="20"/>
      <c r="O30" s="20"/>
      <c r="P30" s="20"/>
      <c r="Q30" s="34"/>
      <c r="R30" s="41"/>
    </row>
    <row r="31" spans="1:18" ht="20.25" customHeight="1">
      <c r="A31" s="6"/>
      <c r="B31" s="134" t="s">
        <v>0</v>
      </c>
      <c r="C31" s="136" t="s">
        <v>37</v>
      </c>
      <c r="D31" s="129" t="s">
        <v>49</v>
      </c>
      <c r="E31" s="129" t="s">
        <v>20</v>
      </c>
      <c r="F31" s="129" t="s">
        <v>21</v>
      </c>
      <c r="G31" s="129" t="s">
        <v>22</v>
      </c>
      <c r="H31" s="129"/>
      <c r="I31" s="129"/>
      <c r="J31" s="129"/>
      <c r="K31" s="129"/>
      <c r="L31" s="129"/>
      <c r="M31" s="129" t="s">
        <v>46</v>
      </c>
      <c r="N31" s="129" t="s">
        <v>47</v>
      </c>
      <c r="O31" s="129" t="s">
        <v>2</v>
      </c>
      <c r="P31" s="129" t="s">
        <v>48</v>
      </c>
      <c r="Q31" s="139"/>
      <c r="R31" s="140"/>
    </row>
    <row r="32" spans="1:18" ht="20.25" customHeight="1" thickBot="1">
      <c r="A32" s="26"/>
      <c r="B32" s="135"/>
      <c r="C32" s="137"/>
      <c r="D32" s="130"/>
      <c r="E32" s="130"/>
      <c r="F32" s="130"/>
      <c r="G32" s="130"/>
      <c r="H32" s="130"/>
      <c r="I32" s="130"/>
      <c r="J32" s="130"/>
      <c r="K32" s="130"/>
      <c r="L32" s="130"/>
      <c r="M32" s="130" t="s">
        <v>2</v>
      </c>
      <c r="N32" s="130"/>
      <c r="O32" s="142"/>
      <c r="P32" s="130"/>
      <c r="Q32" s="139"/>
      <c r="R32" s="140"/>
    </row>
    <row r="33" spans="1:18" ht="20.25" customHeight="1">
      <c r="A33" s="15">
        <v>1</v>
      </c>
      <c r="B33" s="45" t="s">
        <v>156</v>
      </c>
      <c r="C33" s="15"/>
      <c r="D33" s="15" t="s">
        <v>5</v>
      </c>
      <c r="E33" s="16">
        <v>3</v>
      </c>
      <c r="F33" s="16">
        <v>2</v>
      </c>
      <c r="G33" s="16">
        <v>1</v>
      </c>
      <c r="H33" s="16"/>
      <c r="I33" s="16"/>
      <c r="J33" s="16"/>
      <c r="K33" s="16"/>
      <c r="L33" s="16"/>
      <c r="M33" s="16">
        <f aca="true" t="shared" si="3" ref="M33:M43">SUM(E33:L33)</f>
        <v>6</v>
      </c>
      <c r="N33" s="16"/>
      <c r="O33" s="16">
        <f aca="true" t="shared" si="4" ref="O33:O43">+M33-N33</f>
        <v>6</v>
      </c>
      <c r="P33" s="15">
        <v>1</v>
      </c>
      <c r="Q33" s="43"/>
      <c r="R33" s="44"/>
    </row>
    <row r="34" spans="1:18" ht="20.25" customHeight="1">
      <c r="A34" s="9">
        <v>2</v>
      </c>
      <c r="B34" s="46" t="s">
        <v>159</v>
      </c>
      <c r="C34" s="9"/>
      <c r="D34" s="9" t="s">
        <v>5</v>
      </c>
      <c r="E34" s="11">
        <v>1</v>
      </c>
      <c r="F34" s="11">
        <v>1</v>
      </c>
      <c r="G34" s="11">
        <v>6</v>
      </c>
      <c r="H34" s="11"/>
      <c r="I34" s="11"/>
      <c r="J34" s="11"/>
      <c r="K34" s="11"/>
      <c r="L34" s="11"/>
      <c r="M34" s="11">
        <f t="shared" si="3"/>
        <v>8</v>
      </c>
      <c r="N34" s="11"/>
      <c r="O34" s="11">
        <f t="shared" si="4"/>
        <v>8</v>
      </c>
      <c r="P34" s="9">
        <v>2</v>
      </c>
      <c r="Q34" s="43"/>
      <c r="R34" s="44"/>
    </row>
    <row r="35" spans="1:18" ht="20.25" customHeight="1">
      <c r="A35" s="9">
        <v>3</v>
      </c>
      <c r="B35" s="10" t="s">
        <v>131</v>
      </c>
      <c r="C35" s="9"/>
      <c r="D35" s="9" t="s">
        <v>5</v>
      </c>
      <c r="E35" s="11">
        <v>4</v>
      </c>
      <c r="F35" s="11">
        <v>5</v>
      </c>
      <c r="G35" s="11">
        <v>2</v>
      </c>
      <c r="H35" s="11"/>
      <c r="I35" s="11"/>
      <c r="J35" s="11"/>
      <c r="K35" s="11"/>
      <c r="L35" s="11"/>
      <c r="M35" s="11">
        <f t="shared" si="3"/>
        <v>11</v>
      </c>
      <c r="N35" s="11"/>
      <c r="O35" s="11">
        <f t="shared" si="4"/>
        <v>11</v>
      </c>
      <c r="P35" s="9">
        <v>3</v>
      </c>
      <c r="Q35" s="43"/>
      <c r="R35" s="44"/>
    </row>
    <row r="36" spans="1:18" ht="20.25" customHeight="1">
      <c r="A36" s="9">
        <v>4</v>
      </c>
      <c r="B36" s="46" t="s">
        <v>65</v>
      </c>
      <c r="C36" s="9"/>
      <c r="D36" s="9" t="s">
        <v>18</v>
      </c>
      <c r="E36" s="11">
        <v>6</v>
      </c>
      <c r="F36" s="11">
        <v>3</v>
      </c>
      <c r="G36" s="11">
        <v>3</v>
      </c>
      <c r="H36" s="11"/>
      <c r="I36" s="11"/>
      <c r="J36" s="11"/>
      <c r="K36" s="11"/>
      <c r="L36" s="11"/>
      <c r="M36" s="11">
        <f t="shared" si="3"/>
        <v>12</v>
      </c>
      <c r="N36" s="11"/>
      <c r="O36" s="11">
        <f t="shared" si="4"/>
        <v>12</v>
      </c>
      <c r="P36" s="9">
        <v>4</v>
      </c>
      <c r="Q36" s="43"/>
      <c r="R36" s="44"/>
    </row>
    <row r="37" spans="1:18" ht="20.25" customHeight="1">
      <c r="A37" s="9">
        <v>5</v>
      </c>
      <c r="B37" s="46" t="s">
        <v>157</v>
      </c>
      <c r="C37" s="9"/>
      <c r="D37" s="9" t="s">
        <v>5</v>
      </c>
      <c r="E37" s="11">
        <v>2</v>
      </c>
      <c r="F37" s="11">
        <v>4</v>
      </c>
      <c r="G37" s="11">
        <v>12</v>
      </c>
      <c r="H37" s="11"/>
      <c r="I37" s="11"/>
      <c r="J37" s="11"/>
      <c r="K37" s="11"/>
      <c r="L37" s="11"/>
      <c r="M37" s="11">
        <f t="shared" si="3"/>
        <v>18</v>
      </c>
      <c r="N37" s="11"/>
      <c r="O37" s="11">
        <f t="shared" si="4"/>
        <v>18</v>
      </c>
      <c r="P37" s="9">
        <v>5</v>
      </c>
      <c r="Q37" s="43"/>
      <c r="R37" s="44"/>
    </row>
    <row r="38" spans="1:18" ht="20.25" customHeight="1">
      <c r="A38" s="9">
        <v>6</v>
      </c>
      <c r="B38" s="46" t="s">
        <v>158</v>
      </c>
      <c r="C38" s="9"/>
      <c r="D38" s="9" t="s">
        <v>5</v>
      </c>
      <c r="E38" s="11">
        <v>12</v>
      </c>
      <c r="F38" s="11">
        <v>6</v>
      </c>
      <c r="G38" s="11">
        <v>4</v>
      </c>
      <c r="H38" s="11"/>
      <c r="I38" s="11"/>
      <c r="J38" s="11"/>
      <c r="K38" s="11"/>
      <c r="L38" s="11"/>
      <c r="M38" s="11">
        <f t="shared" si="3"/>
        <v>22</v>
      </c>
      <c r="N38" s="11"/>
      <c r="O38" s="11">
        <f t="shared" si="4"/>
        <v>22</v>
      </c>
      <c r="P38" s="9">
        <v>6</v>
      </c>
      <c r="Q38" s="43"/>
      <c r="R38" s="44"/>
    </row>
    <row r="39" spans="1:18" ht="20.25" customHeight="1">
      <c r="A39" s="9">
        <v>7</v>
      </c>
      <c r="B39" s="46" t="s">
        <v>66</v>
      </c>
      <c r="C39" s="9"/>
      <c r="D39" s="9" t="s">
        <v>5</v>
      </c>
      <c r="E39" s="11">
        <v>5</v>
      </c>
      <c r="F39" s="11">
        <v>12</v>
      </c>
      <c r="G39" s="11">
        <v>5</v>
      </c>
      <c r="H39" s="11"/>
      <c r="I39" s="11"/>
      <c r="J39" s="11"/>
      <c r="K39" s="11"/>
      <c r="L39" s="11"/>
      <c r="M39" s="11">
        <f t="shared" si="3"/>
        <v>22</v>
      </c>
      <c r="N39" s="11"/>
      <c r="O39" s="11">
        <f t="shared" si="4"/>
        <v>22</v>
      </c>
      <c r="P39" s="9">
        <v>7</v>
      </c>
      <c r="Q39" s="43"/>
      <c r="R39" s="44"/>
    </row>
    <row r="40" spans="1:18" ht="20.25" customHeight="1">
      <c r="A40" s="9">
        <v>8</v>
      </c>
      <c r="B40" s="46" t="s">
        <v>82</v>
      </c>
      <c r="C40" s="9"/>
      <c r="D40" s="9" t="s">
        <v>5</v>
      </c>
      <c r="E40" s="11">
        <v>7</v>
      </c>
      <c r="F40" s="11">
        <v>7</v>
      </c>
      <c r="G40" s="11">
        <v>8</v>
      </c>
      <c r="H40" s="11"/>
      <c r="I40" s="11"/>
      <c r="J40" s="11"/>
      <c r="K40" s="11"/>
      <c r="L40" s="11"/>
      <c r="M40" s="11">
        <f t="shared" si="3"/>
        <v>22</v>
      </c>
      <c r="N40" s="11"/>
      <c r="O40" s="11">
        <f t="shared" si="4"/>
        <v>22</v>
      </c>
      <c r="P40" s="9">
        <v>8</v>
      </c>
      <c r="Q40" s="43"/>
      <c r="R40" s="44"/>
    </row>
    <row r="41" spans="1:18" ht="20.25" customHeight="1">
      <c r="A41" s="9">
        <v>9</v>
      </c>
      <c r="B41" s="46" t="s">
        <v>81</v>
      </c>
      <c r="C41" s="9"/>
      <c r="D41" s="9" t="s">
        <v>5</v>
      </c>
      <c r="E41" s="11">
        <v>12</v>
      </c>
      <c r="F41" s="11">
        <v>8</v>
      </c>
      <c r="G41" s="11">
        <v>7</v>
      </c>
      <c r="H41" s="11"/>
      <c r="I41" s="11"/>
      <c r="J41" s="11"/>
      <c r="K41" s="11"/>
      <c r="L41" s="11"/>
      <c r="M41" s="11">
        <f t="shared" si="3"/>
        <v>27</v>
      </c>
      <c r="N41" s="11"/>
      <c r="O41" s="11">
        <f t="shared" si="4"/>
        <v>27</v>
      </c>
      <c r="P41" s="9">
        <v>9</v>
      </c>
      <c r="Q41" s="27"/>
      <c r="R41" s="44"/>
    </row>
    <row r="42" spans="1:18" ht="20.25" customHeight="1">
      <c r="A42" s="9">
        <v>10</v>
      </c>
      <c r="B42" s="46" t="s">
        <v>80</v>
      </c>
      <c r="C42" s="9"/>
      <c r="D42" s="9" t="s">
        <v>5</v>
      </c>
      <c r="E42" s="11">
        <v>8</v>
      </c>
      <c r="F42" s="11">
        <v>12</v>
      </c>
      <c r="G42" s="11">
        <v>12</v>
      </c>
      <c r="H42" s="11"/>
      <c r="I42" s="11"/>
      <c r="J42" s="11"/>
      <c r="K42" s="11"/>
      <c r="L42" s="11"/>
      <c r="M42" s="11">
        <f t="shared" si="3"/>
        <v>32</v>
      </c>
      <c r="N42" s="11"/>
      <c r="O42" s="11">
        <f t="shared" si="4"/>
        <v>32</v>
      </c>
      <c r="P42" s="9">
        <v>10</v>
      </c>
      <c r="Q42" s="27"/>
      <c r="R42" s="44"/>
    </row>
    <row r="43" spans="1:18" ht="20.25" customHeight="1" thickBot="1">
      <c r="A43" s="12">
        <v>11</v>
      </c>
      <c r="B43" s="47" t="s">
        <v>17</v>
      </c>
      <c r="C43" s="12"/>
      <c r="D43" s="12" t="s">
        <v>18</v>
      </c>
      <c r="E43" s="14">
        <v>12</v>
      </c>
      <c r="F43" s="14">
        <v>9</v>
      </c>
      <c r="G43" s="14">
        <v>12</v>
      </c>
      <c r="H43" s="14"/>
      <c r="I43" s="14"/>
      <c r="J43" s="14"/>
      <c r="K43" s="14"/>
      <c r="L43" s="14"/>
      <c r="M43" s="14">
        <f t="shared" si="3"/>
        <v>33</v>
      </c>
      <c r="N43" s="14"/>
      <c r="O43" s="14">
        <f t="shared" si="4"/>
        <v>33</v>
      </c>
      <c r="P43" s="12">
        <v>11</v>
      </c>
      <c r="Q43" s="27"/>
      <c r="R43" s="44"/>
    </row>
    <row r="44" spans="1:18" ht="20.25" customHeight="1" thickBot="1">
      <c r="A44" s="7"/>
      <c r="B44" s="44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27"/>
      <c r="R44" s="44"/>
    </row>
    <row r="45" spans="1:18" ht="21" customHeight="1" thickBot="1">
      <c r="A45" s="6"/>
      <c r="B45" s="131" t="s">
        <v>40</v>
      </c>
      <c r="C45" s="132"/>
      <c r="D45" s="132"/>
      <c r="E45" s="132"/>
      <c r="F45" s="132"/>
      <c r="G45" s="132"/>
      <c r="H45" s="149"/>
      <c r="I45" s="149"/>
      <c r="J45" s="150"/>
      <c r="K45" s="106"/>
      <c r="L45" s="106"/>
      <c r="M45" s="20"/>
      <c r="N45" s="20"/>
      <c r="O45" s="20"/>
      <c r="P45" s="20"/>
      <c r="Q45" s="34"/>
      <c r="R45" s="41"/>
    </row>
    <row r="46" spans="1:18" ht="21" customHeight="1">
      <c r="A46" s="6"/>
      <c r="B46" s="134" t="s">
        <v>0</v>
      </c>
      <c r="C46" s="136" t="s">
        <v>37</v>
      </c>
      <c r="D46" s="129" t="s">
        <v>49</v>
      </c>
      <c r="E46" s="129" t="s">
        <v>20</v>
      </c>
      <c r="F46" s="129" t="s">
        <v>21</v>
      </c>
      <c r="G46" s="129" t="s">
        <v>22</v>
      </c>
      <c r="H46" s="129"/>
      <c r="I46" s="129"/>
      <c r="J46" s="129"/>
      <c r="K46" s="129"/>
      <c r="L46" s="129"/>
      <c r="M46" s="129" t="s">
        <v>46</v>
      </c>
      <c r="N46" s="129" t="s">
        <v>47</v>
      </c>
      <c r="O46" s="129" t="s">
        <v>2</v>
      </c>
      <c r="P46" s="129" t="s">
        <v>48</v>
      </c>
      <c r="Q46" s="139"/>
      <c r="R46" s="140"/>
    </row>
    <row r="47" spans="1:18" ht="21" customHeight="1" thickBot="1">
      <c r="A47" s="26"/>
      <c r="B47" s="135"/>
      <c r="C47" s="137" t="s">
        <v>1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 t="s">
        <v>2</v>
      </c>
      <c r="N47" s="130"/>
      <c r="O47" s="130"/>
      <c r="P47" s="130"/>
      <c r="Q47" s="139"/>
      <c r="R47" s="140"/>
    </row>
    <row r="48" spans="1:18" ht="18.75" customHeight="1">
      <c r="A48" s="15">
        <v>1</v>
      </c>
      <c r="B48" s="109" t="s">
        <v>15</v>
      </c>
      <c r="C48" s="15"/>
      <c r="D48" s="15"/>
      <c r="E48" s="16">
        <v>2</v>
      </c>
      <c r="F48" s="16">
        <v>3</v>
      </c>
      <c r="G48" s="16">
        <v>2</v>
      </c>
      <c r="H48" s="76"/>
      <c r="I48" s="16"/>
      <c r="J48" s="16"/>
      <c r="K48" s="76"/>
      <c r="L48" s="16"/>
      <c r="M48" s="16">
        <f aca="true" t="shared" si="5" ref="M48:M55">SUM(E48:L48)</f>
        <v>7</v>
      </c>
      <c r="N48" s="16"/>
      <c r="O48" s="16">
        <f aca="true" t="shared" si="6" ref="O48:O55">+M48-N48</f>
        <v>7</v>
      </c>
      <c r="P48" s="15">
        <v>1</v>
      </c>
      <c r="Q48" s="43"/>
      <c r="R48" s="44"/>
    </row>
    <row r="49" spans="1:18" ht="18.75" customHeight="1">
      <c r="A49" s="9">
        <v>2</v>
      </c>
      <c r="B49" s="46" t="s">
        <v>112</v>
      </c>
      <c r="C49" s="9"/>
      <c r="D49" s="9"/>
      <c r="E49" s="11">
        <v>1</v>
      </c>
      <c r="F49" s="11">
        <v>5</v>
      </c>
      <c r="G49" s="11">
        <v>3</v>
      </c>
      <c r="H49" s="11"/>
      <c r="I49" s="11"/>
      <c r="J49" s="11"/>
      <c r="K49" s="11"/>
      <c r="L49" s="11"/>
      <c r="M49" s="11">
        <f t="shared" si="5"/>
        <v>9</v>
      </c>
      <c r="N49" s="11"/>
      <c r="O49" s="11">
        <f t="shared" si="6"/>
        <v>9</v>
      </c>
      <c r="P49" s="9">
        <v>2</v>
      </c>
      <c r="Q49" s="43"/>
      <c r="R49" s="44"/>
    </row>
    <row r="50" spans="1:18" ht="18.75" customHeight="1">
      <c r="A50" s="9">
        <v>3</v>
      </c>
      <c r="B50" s="46" t="s">
        <v>160</v>
      </c>
      <c r="C50" s="9"/>
      <c r="D50" s="9"/>
      <c r="E50" s="11">
        <v>6</v>
      </c>
      <c r="F50" s="11">
        <v>2</v>
      </c>
      <c r="G50" s="11">
        <v>4</v>
      </c>
      <c r="H50" s="11"/>
      <c r="I50" s="11"/>
      <c r="J50" s="11"/>
      <c r="K50" s="11"/>
      <c r="L50" s="11"/>
      <c r="M50" s="11">
        <f t="shared" si="5"/>
        <v>12</v>
      </c>
      <c r="N50" s="11"/>
      <c r="O50" s="11">
        <f t="shared" si="6"/>
        <v>12</v>
      </c>
      <c r="P50" s="9">
        <v>3</v>
      </c>
      <c r="Q50" s="43"/>
      <c r="R50" s="44"/>
    </row>
    <row r="51" spans="1:18" ht="18.75" customHeight="1">
      <c r="A51" s="9">
        <v>4</v>
      </c>
      <c r="B51" s="46" t="s">
        <v>55</v>
      </c>
      <c r="C51" s="9"/>
      <c r="D51" s="9"/>
      <c r="E51" s="11">
        <v>9</v>
      </c>
      <c r="F51" s="11">
        <v>4</v>
      </c>
      <c r="G51" s="11">
        <v>1</v>
      </c>
      <c r="H51" s="11"/>
      <c r="I51" s="11"/>
      <c r="J51" s="11"/>
      <c r="K51" s="11"/>
      <c r="L51" s="11"/>
      <c r="M51" s="11">
        <f t="shared" si="5"/>
        <v>14</v>
      </c>
      <c r="N51" s="11"/>
      <c r="O51" s="11">
        <f t="shared" si="6"/>
        <v>14</v>
      </c>
      <c r="P51" s="9">
        <v>4</v>
      </c>
      <c r="Q51" s="43"/>
      <c r="R51" s="44"/>
    </row>
    <row r="52" spans="1:18" ht="18.75" customHeight="1">
      <c r="A52" s="9">
        <v>5</v>
      </c>
      <c r="B52" s="46" t="s">
        <v>54</v>
      </c>
      <c r="C52" s="9"/>
      <c r="D52" s="9"/>
      <c r="E52" s="11">
        <v>4</v>
      </c>
      <c r="F52" s="11">
        <v>1</v>
      </c>
      <c r="G52" s="11">
        <v>9</v>
      </c>
      <c r="H52" s="11"/>
      <c r="I52" s="11"/>
      <c r="J52" s="11"/>
      <c r="K52" s="11"/>
      <c r="L52" s="11"/>
      <c r="M52" s="11">
        <f t="shared" si="5"/>
        <v>14</v>
      </c>
      <c r="N52" s="11"/>
      <c r="O52" s="11">
        <f t="shared" si="6"/>
        <v>14</v>
      </c>
      <c r="P52" s="9">
        <v>5</v>
      </c>
      <c r="Q52" s="43"/>
      <c r="R52" s="44"/>
    </row>
    <row r="53" spans="1:18" ht="18.75" customHeight="1">
      <c r="A53" s="9">
        <v>6</v>
      </c>
      <c r="B53" s="46" t="s">
        <v>85</v>
      </c>
      <c r="C53" s="9"/>
      <c r="D53" s="9"/>
      <c r="E53" s="11">
        <v>3</v>
      </c>
      <c r="F53" s="11">
        <v>6</v>
      </c>
      <c r="G53" s="11">
        <v>5</v>
      </c>
      <c r="H53" s="11"/>
      <c r="I53" s="11"/>
      <c r="J53" s="11"/>
      <c r="K53" s="11"/>
      <c r="L53" s="11"/>
      <c r="M53" s="11">
        <f t="shared" si="5"/>
        <v>14</v>
      </c>
      <c r="N53" s="11"/>
      <c r="O53" s="11">
        <f t="shared" si="6"/>
        <v>14</v>
      </c>
      <c r="P53" s="9">
        <v>6</v>
      </c>
      <c r="Q53" s="43"/>
      <c r="R53" s="44"/>
    </row>
    <row r="54" spans="1:18" ht="18.75" customHeight="1">
      <c r="A54" s="9">
        <v>7</v>
      </c>
      <c r="B54" s="46" t="s">
        <v>11</v>
      </c>
      <c r="C54" s="9"/>
      <c r="D54" s="9"/>
      <c r="E54" s="11">
        <v>5</v>
      </c>
      <c r="F54" s="11">
        <v>9</v>
      </c>
      <c r="G54" s="11">
        <v>9</v>
      </c>
      <c r="H54" s="11"/>
      <c r="I54" s="11"/>
      <c r="J54" s="11"/>
      <c r="K54" s="11"/>
      <c r="L54" s="11"/>
      <c r="M54" s="11">
        <f t="shared" si="5"/>
        <v>23</v>
      </c>
      <c r="N54" s="11"/>
      <c r="O54" s="11">
        <f t="shared" si="6"/>
        <v>23</v>
      </c>
      <c r="P54" s="9">
        <v>7</v>
      </c>
      <c r="Q54" s="43"/>
      <c r="R54" s="44"/>
    </row>
    <row r="55" spans="1:18" ht="18.75" customHeight="1" thickBot="1">
      <c r="A55" s="12">
        <v>8</v>
      </c>
      <c r="B55" s="47" t="s">
        <v>88</v>
      </c>
      <c r="C55" s="12"/>
      <c r="D55" s="12"/>
      <c r="E55" s="14">
        <v>9</v>
      </c>
      <c r="F55" s="14">
        <v>9</v>
      </c>
      <c r="G55" s="14">
        <v>9</v>
      </c>
      <c r="H55" s="14"/>
      <c r="I55" s="14"/>
      <c r="J55" s="14"/>
      <c r="K55" s="14"/>
      <c r="L55" s="14"/>
      <c r="M55" s="14">
        <f t="shared" si="5"/>
        <v>27</v>
      </c>
      <c r="N55" s="14"/>
      <c r="O55" s="14">
        <f t="shared" si="6"/>
        <v>27</v>
      </c>
      <c r="P55" s="12">
        <v>8</v>
      </c>
      <c r="Q55" s="43"/>
      <c r="R55" s="44"/>
    </row>
  </sheetData>
  <mergeCells count="70"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M8:M9"/>
    <mergeCell ref="N8:N9"/>
    <mergeCell ref="O8:O9"/>
    <mergeCell ref="P8:P9"/>
    <mergeCell ref="Q8:R9"/>
    <mergeCell ref="B21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R22"/>
    <mergeCell ref="Q23:R23"/>
    <mergeCell ref="B30:J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R31"/>
    <mergeCell ref="Q32:R32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Q46:R46"/>
    <mergeCell ref="Q47:R47"/>
    <mergeCell ref="M46:M47"/>
    <mergeCell ref="N46:N47"/>
    <mergeCell ref="O46:O47"/>
    <mergeCell ref="P46:P47"/>
  </mergeCells>
  <printOptions/>
  <pageMargins left="0.19" right="0.12" top="0.13" bottom="0.1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Talleres Inds. Ferrari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 E. Ferrari</dc:creator>
  <cp:keywords/>
  <dc:description/>
  <cp:lastModifiedBy>Nautica</cp:lastModifiedBy>
  <cp:lastPrinted>2006-08-24T22:32:51Z</cp:lastPrinted>
  <dcterms:created xsi:type="dcterms:W3CDTF">2000-11-14T01:31:10Z</dcterms:created>
  <dcterms:modified xsi:type="dcterms:W3CDTF">2006-08-28T23:27:41Z</dcterms:modified>
  <cp:category/>
  <cp:version/>
  <cp:contentType/>
  <cp:contentStatus/>
</cp:coreProperties>
</file>