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225" windowWidth="9600" windowHeight="4875" activeTab="0"/>
  </bookViews>
  <sheets>
    <sheet name="ANUAL" sheetId="1" r:id="rId1"/>
    <sheet name="1ºFECHA" sheetId="2" r:id="rId2"/>
    <sheet name="2ºFECHAS" sheetId="3" r:id="rId3"/>
    <sheet name="ARMADA" sheetId="4" r:id="rId4"/>
    <sheet name="3ºFECHA" sheetId="5" r:id="rId5"/>
    <sheet name="4ºFECHA" sheetId="6" r:id="rId6"/>
    <sheet name="Hoja4" sheetId="7" r:id="rId7"/>
  </sheets>
  <definedNames>
    <definedName name="_xlnm.Print_Area" localSheetId="4">'3ºFECHA'!$A$2:$R$72</definedName>
    <definedName name="_xlnm.Print_Area" localSheetId="5">'4ºFECHA'!$A$2:$R$65</definedName>
    <definedName name="_xlnm.Print_Area" localSheetId="0">'ANUAL'!$A$2:$R$84</definedName>
  </definedNames>
  <calcPr fullCalcOnLoad="1"/>
</workbook>
</file>

<file path=xl/sharedStrings.xml><?xml version="1.0" encoding="utf-8"?>
<sst xmlns="http://schemas.openxmlformats.org/spreadsheetml/2006/main" count="1111" uniqueCount="126">
  <si>
    <t>Apellido y Nombre</t>
  </si>
  <si>
    <t>Vela</t>
  </si>
  <si>
    <t>Total</t>
  </si>
  <si>
    <t>A</t>
  </si>
  <si>
    <t>CAN 01</t>
  </si>
  <si>
    <t>M</t>
  </si>
  <si>
    <t>GM</t>
  </si>
  <si>
    <t>ARG 60</t>
  </si>
  <si>
    <t>Categoría: RACEBOARD</t>
  </si>
  <si>
    <t>ARG 425</t>
  </si>
  <si>
    <t>LUCHETTI SERGIO</t>
  </si>
  <si>
    <t>A0</t>
  </si>
  <si>
    <t>SAUBIDET RAUL</t>
  </si>
  <si>
    <t>MONTAUBAN EDUARDO</t>
  </si>
  <si>
    <t>G.QUARELLO HUMBERTO</t>
  </si>
  <si>
    <t>CLUR SUSANA</t>
  </si>
  <si>
    <t>ARGUELLO FACUNDO</t>
  </si>
  <si>
    <t>1° R</t>
  </si>
  <si>
    <t>2° R</t>
  </si>
  <si>
    <t>3° R</t>
  </si>
  <si>
    <t>4° R</t>
  </si>
  <si>
    <t>6° R</t>
  </si>
  <si>
    <t xml:space="preserve">ASOCIACION METROPOLITANA DE SURF A VELA </t>
  </si>
  <si>
    <t>BARZIZZA FISSU</t>
  </si>
  <si>
    <t xml:space="preserve">SAPETTI EDGARDO </t>
  </si>
  <si>
    <t>OCAMPO DANIEL</t>
  </si>
  <si>
    <t>BANDOEL JOSE</t>
  </si>
  <si>
    <t>PAREDES MAXI</t>
  </si>
  <si>
    <t>SAGASTI ARMANDO</t>
  </si>
  <si>
    <t>IDOYAGA GUSTAVO</t>
  </si>
  <si>
    <t>BONAMICO DANIEL</t>
  </si>
  <si>
    <t>SAGASTI EZEQUIEL</t>
  </si>
  <si>
    <t>N° de Vela</t>
  </si>
  <si>
    <t>Categoría: WINDSURFING "AMATEUR"</t>
  </si>
  <si>
    <t>ARG 82</t>
  </si>
  <si>
    <t>ARG 412</t>
  </si>
  <si>
    <t>ARG  52</t>
  </si>
  <si>
    <t>VEN 1</t>
  </si>
  <si>
    <t>A 58</t>
  </si>
  <si>
    <t>Sub-total</t>
  </si>
  <si>
    <t xml:space="preserve">1° Dte. </t>
  </si>
  <si>
    <t>Pos.   Cat.</t>
  </si>
  <si>
    <t>Sub. Cat.</t>
  </si>
  <si>
    <t>Posicion Sub-Cat.</t>
  </si>
  <si>
    <t>5º R</t>
  </si>
  <si>
    <t>MARIANO SAUL</t>
  </si>
  <si>
    <t>BORELLO PEDRO</t>
  </si>
  <si>
    <t>BACCARO GABRIEL</t>
  </si>
  <si>
    <t>Arg 86</t>
  </si>
  <si>
    <t>ARGUELLO MARTIN</t>
  </si>
  <si>
    <t>FIORITTI LUCAS</t>
  </si>
  <si>
    <t>BONOMI MATO</t>
  </si>
  <si>
    <t>ARG 0</t>
  </si>
  <si>
    <t>SUSAN GUILERMO</t>
  </si>
  <si>
    <t>GROEMBERG MARCELO</t>
  </si>
  <si>
    <t xml:space="preserve">FERNANDO </t>
  </si>
  <si>
    <t>FIORITI DANIEL</t>
  </si>
  <si>
    <t>FERRELO GUSTAVO</t>
  </si>
  <si>
    <t>HANSEN LEONARDO</t>
  </si>
  <si>
    <t>AUED ROBERTO</t>
  </si>
  <si>
    <t>LOURIDO WALTER</t>
  </si>
  <si>
    <t>Categoría:WINDSURFING PROMOCIONALES</t>
  </si>
  <si>
    <t>MALAVOLTA FABIAN</t>
  </si>
  <si>
    <t>JOSE FULUGONIO</t>
  </si>
  <si>
    <t>CASTAÑOS ZEMBORAIN FER.</t>
  </si>
  <si>
    <t>SAUBIDET JULIO</t>
  </si>
  <si>
    <t>SARACCO ALEJANDRO</t>
  </si>
  <si>
    <t>SAGASTI J. DIEGO</t>
  </si>
  <si>
    <t>BERARDO ANDRES</t>
  </si>
  <si>
    <t>DE PIERRIS ESTEBAN</t>
  </si>
  <si>
    <t>RESULTADOS DE LA 1º FECHA:  17 Y 18 DE MARZO DE 2007</t>
  </si>
  <si>
    <t>P</t>
  </si>
  <si>
    <t>Categoría: WINDSURFING "PRO Y MASTER"</t>
  </si>
  <si>
    <t>ROSS WILLIAMS</t>
  </si>
  <si>
    <t>GONZALO COSTA HOEVEL</t>
  </si>
  <si>
    <t>RODRIGO COSTA HOEVEL</t>
  </si>
  <si>
    <t>LITGHOE ESTEBAN</t>
  </si>
  <si>
    <t>LUCIA IDOYAGA</t>
  </si>
  <si>
    <t>FEDERICO MULLER</t>
  </si>
  <si>
    <t>FELIPE G. POSADAS</t>
  </si>
  <si>
    <t>CRISTIAN DE GASPERIS</t>
  </si>
  <si>
    <t>RESULTADOS DE LA 2 º FECHA:  14 Y 15 DE ABRIL DE 2007</t>
  </si>
  <si>
    <t>GALVAN MARCOS</t>
  </si>
  <si>
    <t>DES</t>
  </si>
  <si>
    <t>B</t>
  </si>
  <si>
    <t>BRANDON MARTIN</t>
  </si>
  <si>
    <t>LOMPIZANO HUGO</t>
  </si>
  <si>
    <t>JUAN PABLO FULUGONIO</t>
  </si>
  <si>
    <t>LUCILA PICCINETTI</t>
  </si>
  <si>
    <t>1° F</t>
  </si>
  <si>
    <t>2° F</t>
  </si>
  <si>
    <t>Categoría: PROMOCIONALES E INFANTILES</t>
  </si>
  <si>
    <t>I</t>
  </si>
  <si>
    <t>FULUGONIO JUAN PABLO</t>
  </si>
  <si>
    <t>RESULTADOS CAMPEONATO ANUAL2007</t>
  </si>
  <si>
    <t>RESULTADOS PARCIALES 3º FECHA</t>
  </si>
  <si>
    <t>MONTERO LUCIANO</t>
  </si>
  <si>
    <t>CAPDEVIELLE GERARD</t>
  </si>
  <si>
    <t>RODRIGUEZ PABLO</t>
  </si>
  <si>
    <t>Categoría: SLALOM PRO Y AMATEUR</t>
  </si>
  <si>
    <t>ALEJO ARGAÑARAZ</t>
  </si>
  <si>
    <t>GASTON DUPERRON</t>
  </si>
  <si>
    <t>RAUL MARQUEZ</t>
  </si>
  <si>
    <t>SERGIO MEHL</t>
  </si>
  <si>
    <t>PAFUNDI DANIEL</t>
  </si>
  <si>
    <t>2º</t>
  </si>
  <si>
    <t>AR</t>
  </si>
  <si>
    <t>RESULTADOS REGATA LARGA DISTANCIA DIA DE LA ARMADA</t>
  </si>
  <si>
    <t>5° R</t>
  </si>
  <si>
    <t>MARTIN BARDON</t>
  </si>
  <si>
    <t>3° F</t>
  </si>
  <si>
    <t>RESULTADOS PARCIALES 4º FECHA - 9 Y 10 DE JUNIO</t>
  </si>
  <si>
    <t>4° F</t>
  </si>
  <si>
    <t>PAZ GONZALO</t>
  </si>
  <si>
    <t>CAPDEVIELLE FEDERICO</t>
  </si>
  <si>
    <t>FISSSU BARZIZZA</t>
  </si>
  <si>
    <t>LYTGHOE ESTEBAN</t>
  </si>
  <si>
    <t>MARQUEZ RAUL</t>
  </si>
  <si>
    <t>MARTIN BRANDON</t>
  </si>
  <si>
    <t>CORTI JORGE</t>
  </si>
  <si>
    <t>USTAREZ MATIAS</t>
  </si>
  <si>
    <t>TORRAS GEORGINA</t>
  </si>
  <si>
    <t>HOLDER FLORENCIA</t>
  </si>
  <si>
    <t>GILES SANTIAGO</t>
  </si>
  <si>
    <t>DECLE LEANDRO</t>
  </si>
  <si>
    <t>PEDRO JUAN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</si>
</sst>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b/>
      <sz val="3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0" fillId="4" borderId="18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workbookViewId="0" topLeftCell="A61">
      <selection activeCell="A2" sqref="A2:R84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5.8515625" style="73" customWidth="1"/>
    <col min="6" max="12" width="5.8515625" style="4" customWidth="1"/>
    <col min="13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7.00390625" style="29" customWidth="1"/>
    <col min="18" max="18" width="5.7109375" style="37" customWidth="1"/>
    <col min="19" max="16384" width="11.421875" style="5" customWidth="1"/>
  </cols>
  <sheetData>
    <row r="1" spans="6:15" ht="16.5" thickBot="1"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0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1:15" ht="12.75" customHeight="1" thickBot="1">
      <c r="A3" s="1"/>
      <c r="B3" s="2"/>
      <c r="C3" s="2"/>
      <c r="D3" s="2"/>
      <c r="E3" s="7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7" t="s">
        <v>94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</row>
    <row r="5" spans="1:18" s="24" customFormat="1" ht="4.5" customHeight="1">
      <c r="A5" s="28"/>
      <c r="B5" s="94"/>
      <c r="C5" s="94"/>
      <c r="D5" s="94"/>
      <c r="E5" s="94"/>
      <c r="F5" s="94"/>
      <c r="G5" s="94"/>
      <c r="H5" s="94"/>
      <c r="I5" s="94"/>
      <c r="J5" s="94"/>
      <c r="K5" s="52"/>
      <c r="L5" s="52"/>
      <c r="M5" s="23"/>
      <c r="N5" s="23"/>
      <c r="O5" s="23"/>
      <c r="P5" s="23"/>
      <c r="Q5" s="30"/>
      <c r="R5" s="38"/>
    </row>
    <row r="6" spans="1:17" ht="8.2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1"/>
    </row>
    <row r="7" spans="1:18" ht="21" customHeight="1" thickBot="1">
      <c r="A7" s="6"/>
      <c r="B7" s="95" t="s">
        <v>8</v>
      </c>
      <c r="C7" s="96"/>
      <c r="D7" s="96"/>
      <c r="E7" s="96"/>
      <c r="F7" s="96"/>
      <c r="G7" s="96"/>
      <c r="H7" s="96"/>
      <c r="I7" s="96"/>
      <c r="J7" s="97"/>
      <c r="K7" s="58"/>
      <c r="L7" s="58"/>
      <c r="M7" s="20"/>
      <c r="N7" s="20"/>
      <c r="O7" s="20"/>
      <c r="P7" s="20"/>
      <c r="Q7" s="32"/>
      <c r="R7" s="39"/>
    </row>
    <row r="8" spans="1:18" ht="21" customHeight="1">
      <c r="A8" s="6"/>
      <c r="B8" s="98" t="s">
        <v>0</v>
      </c>
      <c r="C8" s="100" t="s">
        <v>32</v>
      </c>
      <c r="D8" s="102" t="s">
        <v>42</v>
      </c>
      <c r="E8" s="102" t="s">
        <v>89</v>
      </c>
      <c r="F8" s="102" t="s">
        <v>90</v>
      </c>
      <c r="G8" s="102" t="s">
        <v>110</v>
      </c>
      <c r="H8" s="102" t="s">
        <v>112</v>
      </c>
      <c r="I8" s="102"/>
      <c r="J8" s="102"/>
      <c r="K8" s="50"/>
      <c r="L8" s="50"/>
      <c r="M8" s="102" t="s">
        <v>39</v>
      </c>
      <c r="N8" s="102"/>
      <c r="O8" s="102" t="s">
        <v>2</v>
      </c>
      <c r="P8" s="102" t="s">
        <v>41</v>
      </c>
      <c r="Q8" s="104" t="s">
        <v>43</v>
      </c>
      <c r="R8" s="105"/>
    </row>
    <row r="9" spans="1:18" ht="21" customHeight="1" thickBot="1">
      <c r="A9" s="26"/>
      <c r="B9" s="99"/>
      <c r="C9" s="101"/>
      <c r="D9" s="103"/>
      <c r="E9" s="103"/>
      <c r="F9" s="103"/>
      <c r="G9" s="103"/>
      <c r="H9" s="103"/>
      <c r="I9" s="103"/>
      <c r="J9" s="103"/>
      <c r="K9" s="51"/>
      <c r="L9" s="51"/>
      <c r="M9" s="103" t="s">
        <v>2</v>
      </c>
      <c r="N9" s="103"/>
      <c r="O9" s="103"/>
      <c r="P9" s="103"/>
      <c r="Q9" s="106"/>
      <c r="R9" s="107"/>
    </row>
    <row r="10" spans="1:18" ht="21" customHeight="1">
      <c r="A10" s="15">
        <v>1</v>
      </c>
      <c r="B10" s="46" t="s">
        <v>26</v>
      </c>
      <c r="C10" s="15" t="s">
        <v>7</v>
      </c>
      <c r="D10" s="15" t="s">
        <v>6</v>
      </c>
      <c r="E10" s="15">
        <v>17</v>
      </c>
      <c r="F10" s="16">
        <v>3</v>
      </c>
      <c r="G10" s="16">
        <v>12</v>
      </c>
      <c r="H10" s="16">
        <v>3</v>
      </c>
      <c r="I10" s="16"/>
      <c r="J10" s="16"/>
      <c r="K10" s="16"/>
      <c r="L10" s="16"/>
      <c r="M10" s="16">
        <f aca="true" t="shared" si="0" ref="M10:M20">SUM(E10:J10)</f>
        <v>35</v>
      </c>
      <c r="N10" s="16"/>
      <c r="O10" s="16">
        <f aca="true" t="shared" si="1" ref="O10:O20">+M10-N10</f>
        <v>35</v>
      </c>
      <c r="P10" s="15">
        <v>1</v>
      </c>
      <c r="Q10" s="33">
        <v>1</v>
      </c>
      <c r="R10" s="47" t="s">
        <v>6</v>
      </c>
    </row>
    <row r="11" spans="1:18" ht="21" customHeight="1">
      <c r="A11" s="9">
        <v>2</v>
      </c>
      <c r="B11" s="10" t="s">
        <v>25</v>
      </c>
      <c r="C11" s="9" t="s">
        <v>34</v>
      </c>
      <c r="D11" s="9" t="s">
        <v>3</v>
      </c>
      <c r="E11" s="9">
        <v>14</v>
      </c>
      <c r="F11" s="11">
        <v>18</v>
      </c>
      <c r="G11" s="11">
        <v>8</v>
      </c>
      <c r="H11" s="11">
        <v>9</v>
      </c>
      <c r="I11" s="11"/>
      <c r="J11" s="11"/>
      <c r="K11" s="11"/>
      <c r="L11" s="11"/>
      <c r="M11" s="11">
        <f t="shared" si="0"/>
        <v>49</v>
      </c>
      <c r="N11" s="11"/>
      <c r="O11" s="11">
        <f t="shared" si="1"/>
        <v>49</v>
      </c>
      <c r="P11" s="9">
        <v>2</v>
      </c>
      <c r="Q11" s="34">
        <v>1</v>
      </c>
      <c r="R11" s="48" t="s">
        <v>3</v>
      </c>
    </row>
    <row r="12" spans="1:18" ht="21" customHeight="1">
      <c r="A12" s="9">
        <v>3</v>
      </c>
      <c r="B12" s="10" t="s">
        <v>31</v>
      </c>
      <c r="C12" s="9" t="s">
        <v>37</v>
      </c>
      <c r="D12" s="9" t="s">
        <v>3</v>
      </c>
      <c r="E12" s="9">
        <v>6</v>
      </c>
      <c r="F12" s="11">
        <v>12</v>
      </c>
      <c r="G12" s="11">
        <v>31</v>
      </c>
      <c r="H12" s="11">
        <v>15</v>
      </c>
      <c r="I12" s="11"/>
      <c r="J12" s="11"/>
      <c r="K12" s="11"/>
      <c r="L12" s="11"/>
      <c r="M12" s="11">
        <f t="shared" si="0"/>
        <v>64</v>
      </c>
      <c r="N12" s="11"/>
      <c r="O12" s="11">
        <f t="shared" si="1"/>
        <v>64</v>
      </c>
      <c r="P12" s="9">
        <v>3</v>
      </c>
      <c r="Q12" s="34">
        <v>2</v>
      </c>
      <c r="R12" s="48" t="s">
        <v>3</v>
      </c>
    </row>
    <row r="13" spans="1:18" ht="21" customHeight="1">
      <c r="A13" s="9">
        <v>4</v>
      </c>
      <c r="B13" s="10" t="s">
        <v>45</v>
      </c>
      <c r="C13" s="9" t="s">
        <v>48</v>
      </c>
      <c r="D13" s="9" t="s">
        <v>3</v>
      </c>
      <c r="E13" s="9">
        <v>21</v>
      </c>
      <c r="F13" s="11">
        <v>7</v>
      </c>
      <c r="G13" s="11">
        <v>36</v>
      </c>
      <c r="H13" s="11">
        <v>11</v>
      </c>
      <c r="I13" s="11"/>
      <c r="J13" s="11"/>
      <c r="K13" s="11"/>
      <c r="L13" s="11"/>
      <c r="M13" s="11">
        <f t="shared" si="0"/>
        <v>75</v>
      </c>
      <c r="N13" s="11"/>
      <c r="O13" s="11">
        <f t="shared" si="1"/>
        <v>75</v>
      </c>
      <c r="P13" s="9">
        <v>4</v>
      </c>
      <c r="Q13" s="34">
        <v>3</v>
      </c>
      <c r="R13" s="48" t="s">
        <v>3</v>
      </c>
    </row>
    <row r="14" spans="1:18" ht="21" customHeight="1">
      <c r="A14" s="9">
        <v>5</v>
      </c>
      <c r="B14" s="10" t="s">
        <v>28</v>
      </c>
      <c r="C14" s="9" t="s">
        <v>35</v>
      </c>
      <c r="D14" s="9" t="s">
        <v>5</v>
      </c>
      <c r="E14" s="9">
        <v>19</v>
      </c>
      <c r="F14" s="11">
        <v>18</v>
      </c>
      <c r="G14" s="11">
        <v>20</v>
      </c>
      <c r="H14" s="11">
        <v>19</v>
      </c>
      <c r="I14" s="11"/>
      <c r="J14" s="11"/>
      <c r="K14" s="11"/>
      <c r="L14" s="11"/>
      <c r="M14" s="11">
        <f t="shared" si="0"/>
        <v>76</v>
      </c>
      <c r="N14" s="11"/>
      <c r="O14" s="11">
        <f t="shared" si="1"/>
        <v>76</v>
      </c>
      <c r="P14" s="9">
        <v>5</v>
      </c>
      <c r="Q14" s="34">
        <v>1</v>
      </c>
      <c r="R14" s="48" t="s">
        <v>5</v>
      </c>
    </row>
    <row r="15" spans="1:18" ht="21" customHeight="1">
      <c r="A15" s="9">
        <v>6</v>
      </c>
      <c r="B15" s="10" t="s">
        <v>96</v>
      </c>
      <c r="C15" s="9"/>
      <c r="D15" s="9" t="s">
        <v>3</v>
      </c>
      <c r="E15" s="9">
        <v>30</v>
      </c>
      <c r="F15" s="11">
        <v>18</v>
      </c>
      <c r="G15" s="11">
        <v>4</v>
      </c>
      <c r="H15" s="11">
        <v>27</v>
      </c>
      <c r="I15" s="11"/>
      <c r="J15" s="11"/>
      <c r="K15" s="11"/>
      <c r="L15" s="11"/>
      <c r="M15" s="11">
        <f t="shared" si="0"/>
        <v>79</v>
      </c>
      <c r="N15" s="11"/>
      <c r="O15" s="11">
        <f t="shared" si="1"/>
        <v>79</v>
      </c>
      <c r="P15" s="9">
        <v>6</v>
      </c>
      <c r="Q15" s="34">
        <v>4</v>
      </c>
      <c r="R15" s="48" t="s">
        <v>3</v>
      </c>
    </row>
    <row r="16" spans="1:18" ht="21" customHeight="1">
      <c r="A16" s="9">
        <v>7</v>
      </c>
      <c r="B16" s="10" t="s">
        <v>29</v>
      </c>
      <c r="C16" s="9" t="s">
        <v>11</v>
      </c>
      <c r="D16" s="9" t="s">
        <v>5</v>
      </c>
      <c r="E16" s="9">
        <v>9</v>
      </c>
      <c r="F16" s="11">
        <v>18</v>
      </c>
      <c r="G16" s="11">
        <v>36</v>
      </c>
      <c r="H16" s="11">
        <v>17</v>
      </c>
      <c r="I16" s="11"/>
      <c r="J16" s="11"/>
      <c r="K16" s="11"/>
      <c r="L16" s="11"/>
      <c r="M16" s="11">
        <f t="shared" si="0"/>
        <v>80</v>
      </c>
      <c r="N16" s="11"/>
      <c r="O16" s="11">
        <f t="shared" si="1"/>
        <v>80</v>
      </c>
      <c r="P16" s="9">
        <v>7</v>
      </c>
      <c r="Q16" s="34">
        <v>2</v>
      </c>
      <c r="R16" s="48" t="s">
        <v>5</v>
      </c>
    </row>
    <row r="17" spans="1:18" ht="21" customHeight="1">
      <c r="A17" s="9">
        <v>8</v>
      </c>
      <c r="B17" s="10" t="s">
        <v>27</v>
      </c>
      <c r="C17" s="9" t="s">
        <v>9</v>
      </c>
      <c r="D17" s="9" t="s">
        <v>5</v>
      </c>
      <c r="E17" s="9">
        <v>12</v>
      </c>
      <c r="F17" s="11">
        <v>14</v>
      </c>
      <c r="G17" s="11">
        <v>36</v>
      </c>
      <c r="H17" s="11">
        <v>27</v>
      </c>
      <c r="I17" s="11"/>
      <c r="J17" s="11"/>
      <c r="K17" s="11"/>
      <c r="L17" s="11"/>
      <c r="M17" s="11">
        <f t="shared" si="0"/>
        <v>89</v>
      </c>
      <c r="N17" s="11"/>
      <c r="O17" s="11">
        <f t="shared" si="1"/>
        <v>89</v>
      </c>
      <c r="P17" s="9">
        <v>8</v>
      </c>
      <c r="Q17" s="34">
        <v>3</v>
      </c>
      <c r="R17" s="48" t="s">
        <v>5</v>
      </c>
    </row>
    <row r="18" spans="1:18" ht="21" customHeight="1">
      <c r="A18" s="81">
        <v>9</v>
      </c>
      <c r="B18" s="92" t="s">
        <v>69</v>
      </c>
      <c r="C18" s="81" t="s">
        <v>4</v>
      </c>
      <c r="D18" s="81" t="s">
        <v>3</v>
      </c>
      <c r="E18" s="81">
        <v>14</v>
      </c>
      <c r="F18" s="82">
        <v>18</v>
      </c>
      <c r="G18" s="82">
        <v>36</v>
      </c>
      <c r="H18" s="82">
        <v>27</v>
      </c>
      <c r="I18" s="82"/>
      <c r="J18" s="82"/>
      <c r="K18" s="82"/>
      <c r="L18" s="82"/>
      <c r="M18" s="82">
        <f t="shared" si="0"/>
        <v>95</v>
      </c>
      <c r="N18" s="82"/>
      <c r="O18" s="82">
        <f t="shared" si="1"/>
        <v>95</v>
      </c>
      <c r="P18" s="81">
        <v>9</v>
      </c>
      <c r="Q18" s="83">
        <v>5</v>
      </c>
      <c r="R18" s="84" t="s">
        <v>3</v>
      </c>
    </row>
    <row r="19" spans="1:18" ht="21" customHeight="1">
      <c r="A19" s="81">
        <v>10</v>
      </c>
      <c r="B19" s="92" t="s">
        <v>97</v>
      </c>
      <c r="C19" s="81"/>
      <c r="D19" s="81" t="s">
        <v>6</v>
      </c>
      <c r="E19" s="81">
        <v>30</v>
      </c>
      <c r="F19" s="82">
        <v>18</v>
      </c>
      <c r="G19" s="82">
        <v>22</v>
      </c>
      <c r="H19" s="82">
        <v>27</v>
      </c>
      <c r="I19" s="82"/>
      <c r="J19" s="82"/>
      <c r="K19" s="82"/>
      <c r="L19" s="82"/>
      <c r="M19" s="82">
        <f t="shared" si="0"/>
        <v>97</v>
      </c>
      <c r="N19" s="82"/>
      <c r="O19" s="82">
        <f t="shared" si="1"/>
        <v>97</v>
      </c>
      <c r="P19" s="81">
        <v>10</v>
      </c>
      <c r="Q19" s="83">
        <v>2</v>
      </c>
      <c r="R19" s="84" t="s">
        <v>6</v>
      </c>
    </row>
    <row r="20" spans="1:18" ht="21" customHeight="1" thickBot="1">
      <c r="A20" s="12">
        <v>11</v>
      </c>
      <c r="B20" s="13" t="s">
        <v>30</v>
      </c>
      <c r="C20" s="12" t="s">
        <v>36</v>
      </c>
      <c r="D20" s="12" t="s">
        <v>6</v>
      </c>
      <c r="E20" s="12">
        <v>25</v>
      </c>
      <c r="F20" s="14">
        <v>18</v>
      </c>
      <c r="G20" s="14">
        <v>36</v>
      </c>
      <c r="H20" s="14">
        <v>22</v>
      </c>
      <c r="I20" s="14"/>
      <c r="J20" s="14"/>
      <c r="K20" s="14"/>
      <c r="L20" s="14"/>
      <c r="M20" s="14">
        <f t="shared" si="0"/>
        <v>101</v>
      </c>
      <c r="N20" s="14"/>
      <c r="O20" s="14">
        <f t="shared" si="1"/>
        <v>101</v>
      </c>
      <c r="P20" s="12">
        <v>11</v>
      </c>
      <c r="Q20" s="35">
        <v>3</v>
      </c>
      <c r="R20" s="49" t="s">
        <v>6</v>
      </c>
    </row>
    <row r="21" spans="1:18" ht="21" customHeight="1" thickBot="1">
      <c r="A21" s="67"/>
      <c r="B21" s="6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27"/>
      <c r="R21" s="7"/>
    </row>
    <row r="22" spans="1:18" ht="21" customHeight="1" thickBot="1">
      <c r="A22" s="6"/>
      <c r="B22" s="108" t="s">
        <v>91</v>
      </c>
      <c r="C22" s="109"/>
      <c r="D22" s="109"/>
      <c r="E22" s="109"/>
      <c r="F22" s="109"/>
      <c r="G22" s="109"/>
      <c r="H22" s="109"/>
      <c r="I22" s="111"/>
      <c r="J22" s="112"/>
      <c r="K22" s="62"/>
      <c r="L22" s="62"/>
      <c r="M22" s="20"/>
      <c r="N22" s="20"/>
      <c r="O22" s="20"/>
      <c r="P22" s="20"/>
      <c r="Q22" s="27"/>
      <c r="R22" s="7"/>
    </row>
    <row r="23" spans="1:18" ht="21" customHeight="1">
      <c r="A23" s="6"/>
      <c r="B23" s="98" t="s">
        <v>0</v>
      </c>
      <c r="C23" s="100" t="s">
        <v>32</v>
      </c>
      <c r="D23" s="102" t="s">
        <v>42</v>
      </c>
      <c r="E23" s="102" t="s">
        <v>89</v>
      </c>
      <c r="F23" s="102" t="s">
        <v>90</v>
      </c>
      <c r="G23" s="102" t="s">
        <v>110</v>
      </c>
      <c r="H23" s="102" t="s">
        <v>112</v>
      </c>
      <c r="I23" s="102"/>
      <c r="J23" s="102"/>
      <c r="K23" s="102"/>
      <c r="L23" s="102"/>
      <c r="M23" s="102" t="s">
        <v>39</v>
      </c>
      <c r="N23" s="102"/>
      <c r="O23" s="102" t="s">
        <v>2</v>
      </c>
      <c r="P23" s="102" t="s">
        <v>41</v>
      </c>
      <c r="Q23" s="104" t="s">
        <v>43</v>
      </c>
      <c r="R23" s="105"/>
    </row>
    <row r="24" spans="1:18" ht="21" customHeight="1" thickBot="1">
      <c r="A24" s="7"/>
      <c r="B24" s="113"/>
      <c r="C24" s="114" t="s">
        <v>1</v>
      </c>
      <c r="D24" s="115"/>
      <c r="E24" s="103"/>
      <c r="F24" s="103"/>
      <c r="G24" s="103"/>
      <c r="H24" s="103"/>
      <c r="I24" s="103"/>
      <c r="J24" s="103"/>
      <c r="K24" s="115"/>
      <c r="L24" s="115"/>
      <c r="M24" s="115" t="s">
        <v>2</v>
      </c>
      <c r="N24" s="115"/>
      <c r="O24" s="115"/>
      <c r="P24" s="115"/>
      <c r="Q24" s="106"/>
      <c r="R24" s="107"/>
    </row>
    <row r="25" spans="1:18" ht="21" customHeight="1">
      <c r="A25" s="15">
        <v>1</v>
      </c>
      <c r="B25" s="46" t="s">
        <v>63</v>
      </c>
      <c r="C25" s="15"/>
      <c r="D25" s="15" t="s">
        <v>71</v>
      </c>
      <c r="E25" s="15">
        <v>6</v>
      </c>
      <c r="F25" s="16">
        <v>5</v>
      </c>
      <c r="G25" s="16">
        <v>11</v>
      </c>
      <c r="H25" s="16">
        <v>14</v>
      </c>
      <c r="I25" s="16"/>
      <c r="J25" s="16"/>
      <c r="K25" s="16"/>
      <c r="L25" s="16"/>
      <c r="M25" s="16">
        <f aca="true" t="shared" si="2" ref="M25:M39">SUM(E25:L25)</f>
        <v>36</v>
      </c>
      <c r="N25" s="16"/>
      <c r="O25" s="16">
        <f aca="true" t="shared" si="3" ref="O25:O39">+M25-N25</f>
        <v>36</v>
      </c>
      <c r="P25" s="15">
        <v>1</v>
      </c>
      <c r="Q25" s="33">
        <v>1</v>
      </c>
      <c r="R25" s="47" t="s">
        <v>71</v>
      </c>
    </row>
    <row r="26" spans="1:18" ht="21" customHeight="1">
      <c r="A26" s="9">
        <v>2</v>
      </c>
      <c r="B26" s="10" t="s">
        <v>67</v>
      </c>
      <c r="C26" s="9"/>
      <c r="D26" s="9" t="s">
        <v>92</v>
      </c>
      <c r="E26" s="9">
        <v>21</v>
      </c>
      <c r="F26" s="11">
        <v>4</v>
      </c>
      <c r="G26" s="11">
        <v>4</v>
      </c>
      <c r="H26" s="11">
        <v>25</v>
      </c>
      <c r="I26" s="11"/>
      <c r="J26" s="11"/>
      <c r="K26" s="11"/>
      <c r="L26" s="11"/>
      <c r="M26" s="11">
        <f t="shared" si="2"/>
        <v>54</v>
      </c>
      <c r="N26" s="11"/>
      <c r="O26" s="11">
        <f t="shared" si="3"/>
        <v>54</v>
      </c>
      <c r="P26" s="9">
        <v>2</v>
      </c>
      <c r="Q26" s="34">
        <v>1</v>
      </c>
      <c r="R26" s="48" t="s">
        <v>92</v>
      </c>
    </row>
    <row r="27" spans="1:18" ht="21" customHeight="1">
      <c r="A27" s="9">
        <v>3</v>
      </c>
      <c r="B27" s="10" t="s">
        <v>113</v>
      </c>
      <c r="C27" s="9"/>
      <c r="D27" s="9"/>
      <c r="E27" s="9">
        <v>30</v>
      </c>
      <c r="F27" s="9">
        <v>30</v>
      </c>
      <c r="G27" s="11">
        <v>20</v>
      </c>
      <c r="H27" s="11">
        <v>5</v>
      </c>
      <c r="I27" s="11"/>
      <c r="J27" s="11"/>
      <c r="K27" s="11"/>
      <c r="L27" s="11"/>
      <c r="M27" s="11">
        <f t="shared" si="2"/>
        <v>85</v>
      </c>
      <c r="N27" s="11"/>
      <c r="O27" s="11">
        <f t="shared" si="3"/>
        <v>85</v>
      </c>
      <c r="P27" s="9">
        <v>3</v>
      </c>
      <c r="Q27" s="34">
        <v>2</v>
      </c>
      <c r="R27" s="48" t="s">
        <v>71</v>
      </c>
    </row>
    <row r="28" spans="1:18" ht="21" customHeight="1">
      <c r="A28" s="9">
        <v>4</v>
      </c>
      <c r="B28" s="10" t="s">
        <v>114</v>
      </c>
      <c r="C28" s="9"/>
      <c r="D28" s="9"/>
      <c r="E28" s="9">
        <v>30</v>
      </c>
      <c r="F28" s="9">
        <v>30</v>
      </c>
      <c r="G28" s="11">
        <v>20</v>
      </c>
      <c r="H28" s="11">
        <v>27</v>
      </c>
      <c r="I28" s="11"/>
      <c r="J28" s="11"/>
      <c r="K28" s="11"/>
      <c r="L28" s="11"/>
      <c r="M28" s="11">
        <f t="shared" si="2"/>
        <v>107</v>
      </c>
      <c r="N28" s="11"/>
      <c r="O28" s="11">
        <f t="shared" si="3"/>
        <v>107</v>
      </c>
      <c r="P28" s="9">
        <v>4</v>
      </c>
      <c r="Q28" s="34">
        <v>2</v>
      </c>
      <c r="R28" s="48" t="s">
        <v>92</v>
      </c>
    </row>
    <row r="29" spans="1:18" ht="21" customHeight="1">
      <c r="A29" s="9">
        <v>5</v>
      </c>
      <c r="B29" s="10" t="s">
        <v>125</v>
      </c>
      <c r="C29" s="9"/>
      <c r="D29" s="9"/>
      <c r="E29" s="9">
        <v>30</v>
      </c>
      <c r="F29" s="9">
        <v>30</v>
      </c>
      <c r="G29" s="11">
        <v>20</v>
      </c>
      <c r="H29" s="11">
        <v>30</v>
      </c>
      <c r="I29" s="11"/>
      <c r="J29" s="11"/>
      <c r="K29" s="11"/>
      <c r="L29" s="11"/>
      <c r="M29" s="11">
        <f t="shared" si="2"/>
        <v>110</v>
      </c>
      <c r="N29" s="11"/>
      <c r="O29" s="11">
        <f t="shared" si="3"/>
        <v>110</v>
      </c>
      <c r="P29" s="9">
        <v>5</v>
      </c>
      <c r="Q29" s="34">
        <v>3</v>
      </c>
      <c r="R29" s="48" t="s">
        <v>92</v>
      </c>
    </row>
    <row r="30" spans="1:18" ht="21" customHeight="1">
      <c r="A30" s="9">
        <v>6</v>
      </c>
      <c r="B30" s="44" t="s">
        <v>77</v>
      </c>
      <c r="C30" s="9"/>
      <c r="D30" s="9" t="s">
        <v>92</v>
      </c>
      <c r="E30" s="9">
        <v>17</v>
      </c>
      <c r="F30" s="11">
        <v>15</v>
      </c>
      <c r="G30" s="11">
        <v>20</v>
      </c>
      <c r="H30" s="11">
        <v>60</v>
      </c>
      <c r="I30" s="11"/>
      <c r="J30" s="11"/>
      <c r="K30" s="11"/>
      <c r="L30" s="11"/>
      <c r="M30" s="11">
        <f t="shared" si="2"/>
        <v>112</v>
      </c>
      <c r="N30" s="11"/>
      <c r="O30" s="11">
        <f t="shared" si="3"/>
        <v>112</v>
      </c>
      <c r="P30" s="9">
        <v>6</v>
      </c>
      <c r="Q30" s="34">
        <v>4</v>
      </c>
      <c r="R30" s="48" t="s">
        <v>92</v>
      </c>
    </row>
    <row r="31" spans="1:18" ht="21" customHeight="1">
      <c r="A31" s="9">
        <v>7</v>
      </c>
      <c r="B31" s="10" t="s">
        <v>123</v>
      </c>
      <c r="C31" s="9"/>
      <c r="D31" s="9"/>
      <c r="E31" s="9">
        <v>30</v>
      </c>
      <c r="F31" s="9">
        <v>30</v>
      </c>
      <c r="G31" s="11">
        <v>20</v>
      </c>
      <c r="H31" s="11">
        <v>40</v>
      </c>
      <c r="I31" s="11"/>
      <c r="J31" s="11"/>
      <c r="K31" s="11"/>
      <c r="L31" s="11"/>
      <c r="M31" s="11">
        <f t="shared" si="2"/>
        <v>120</v>
      </c>
      <c r="N31" s="11"/>
      <c r="O31" s="11">
        <f t="shared" si="3"/>
        <v>120</v>
      </c>
      <c r="P31" s="9">
        <v>7</v>
      </c>
      <c r="Q31" s="34">
        <v>5</v>
      </c>
      <c r="R31" s="48" t="s">
        <v>92</v>
      </c>
    </row>
    <row r="32" spans="1:18" ht="21" customHeight="1">
      <c r="A32" s="9">
        <v>8</v>
      </c>
      <c r="B32" s="44" t="s">
        <v>88</v>
      </c>
      <c r="C32" s="9"/>
      <c r="D32" s="9" t="s">
        <v>92</v>
      </c>
      <c r="E32" s="9">
        <v>25</v>
      </c>
      <c r="F32" s="11">
        <v>15</v>
      </c>
      <c r="G32" s="11">
        <v>20</v>
      </c>
      <c r="H32" s="11">
        <v>60</v>
      </c>
      <c r="I32" s="11"/>
      <c r="J32" s="11"/>
      <c r="K32" s="11"/>
      <c r="L32" s="11"/>
      <c r="M32" s="11">
        <f t="shared" si="2"/>
        <v>120</v>
      </c>
      <c r="N32" s="11"/>
      <c r="O32" s="11">
        <f t="shared" si="3"/>
        <v>120</v>
      </c>
      <c r="P32" s="9">
        <v>8</v>
      </c>
      <c r="Q32" s="34">
        <v>6</v>
      </c>
      <c r="R32" s="48" t="s">
        <v>92</v>
      </c>
    </row>
    <row r="33" spans="1:18" ht="21" customHeight="1">
      <c r="A33" s="9">
        <v>9</v>
      </c>
      <c r="B33" s="44" t="s">
        <v>93</v>
      </c>
      <c r="C33" s="9"/>
      <c r="D33" s="9" t="s">
        <v>71</v>
      </c>
      <c r="E33" s="9">
        <v>25</v>
      </c>
      <c r="F33" s="11">
        <v>15</v>
      </c>
      <c r="G33" s="11">
        <v>20</v>
      </c>
      <c r="H33" s="11">
        <v>60</v>
      </c>
      <c r="I33" s="11"/>
      <c r="J33" s="11"/>
      <c r="K33" s="11"/>
      <c r="L33" s="11"/>
      <c r="M33" s="11">
        <f t="shared" si="2"/>
        <v>120</v>
      </c>
      <c r="N33" s="11"/>
      <c r="O33" s="11">
        <f t="shared" si="3"/>
        <v>120</v>
      </c>
      <c r="P33" s="9">
        <v>9</v>
      </c>
      <c r="Q33" s="34">
        <v>3</v>
      </c>
      <c r="R33" s="48" t="s">
        <v>71</v>
      </c>
    </row>
    <row r="34" spans="1:18" ht="21" customHeight="1">
      <c r="A34" s="9">
        <v>10</v>
      </c>
      <c r="B34" s="10" t="s">
        <v>124</v>
      </c>
      <c r="C34" s="9"/>
      <c r="D34" s="9"/>
      <c r="E34" s="9">
        <v>30</v>
      </c>
      <c r="F34" s="9">
        <v>30</v>
      </c>
      <c r="G34" s="11">
        <v>20</v>
      </c>
      <c r="H34" s="11">
        <v>41</v>
      </c>
      <c r="I34" s="11"/>
      <c r="J34" s="11"/>
      <c r="K34" s="11"/>
      <c r="L34" s="11"/>
      <c r="M34" s="11">
        <f t="shared" si="2"/>
        <v>121</v>
      </c>
      <c r="N34" s="11"/>
      <c r="O34" s="11">
        <f t="shared" si="3"/>
        <v>121</v>
      </c>
      <c r="P34" s="9">
        <v>10</v>
      </c>
      <c r="Q34" s="34">
        <v>7</v>
      </c>
      <c r="R34" s="48" t="s">
        <v>92</v>
      </c>
    </row>
    <row r="35" spans="1:18" ht="21" customHeight="1">
      <c r="A35" s="9">
        <v>11</v>
      </c>
      <c r="B35" s="10" t="s">
        <v>121</v>
      </c>
      <c r="C35" s="9"/>
      <c r="D35" s="9"/>
      <c r="E35" s="9">
        <v>30</v>
      </c>
      <c r="F35" s="9">
        <v>30</v>
      </c>
      <c r="G35" s="11">
        <v>20</v>
      </c>
      <c r="H35" s="11">
        <v>45</v>
      </c>
      <c r="I35" s="11"/>
      <c r="J35" s="11"/>
      <c r="K35" s="11"/>
      <c r="L35" s="11"/>
      <c r="M35" s="11">
        <f t="shared" si="2"/>
        <v>125</v>
      </c>
      <c r="N35" s="11"/>
      <c r="O35" s="11">
        <f t="shared" si="3"/>
        <v>125</v>
      </c>
      <c r="P35" s="9">
        <v>11</v>
      </c>
      <c r="Q35" s="34">
        <v>8</v>
      </c>
      <c r="R35" s="48" t="s">
        <v>92</v>
      </c>
    </row>
    <row r="36" spans="1:18" ht="21" customHeight="1">
      <c r="A36" s="9">
        <v>12</v>
      </c>
      <c r="B36" s="44" t="s">
        <v>120</v>
      </c>
      <c r="C36" s="9"/>
      <c r="D36" s="9"/>
      <c r="E36" s="9">
        <v>30</v>
      </c>
      <c r="F36" s="9">
        <v>30</v>
      </c>
      <c r="G36" s="11">
        <v>20</v>
      </c>
      <c r="H36" s="11">
        <v>47</v>
      </c>
      <c r="I36" s="11"/>
      <c r="J36" s="11"/>
      <c r="K36" s="11"/>
      <c r="L36" s="11"/>
      <c r="M36" s="11">
        <f t="shared" si="2"/>
        <v>127</v>
      </c>
      <c r="N36" s="11"/>
      <c r="O36" s="11">
        <f t="shared" si="3"/>
        <v>127</v>
      </c>
      <c r="P36" s="9">
        <v>12</v>
      </c>
      <c r="Q36" s="34">
        <v>4</v>
      </c>
      <c r="R36" s="48" t="s">
        <v>71</v>
      </c>
    </row>
    <row r="37" spans="1:18" ht="21" customHeight="1">
      <c r="A37" s="9">
        <v>13</v>
      </c>
      <c r="B37" s="44" t="s">
        <v>119</v>
      </c>
      <c r="C37" s="9"/>
      <c r="D37" s="9"/>
      <c r="E37" s="9">
        <v>30</v>
      </c>
      <c r="F37" s="9">
        <v>30</v>
      </c>
      <c r="G37" s="11">
        <v>20</v>
      </c>
      <c r="H37" s="11">
        <v>56</v>
      </c>
      <c r="I37" s="11"/>
      <c r="J37" s="11"/>
      <c r="K37" s="11"/>
      <c r="L37" s="11"/>
      <c r="M37" s="11">
        <f t="shared" si="2"/>
        <v>136</v>
      </c>
      <c r="N37" s="11"/>
      <c r="O37" s="11">
        <f t="shared" si="3"/>
        <v>136</v>
      </c>
      <c r="P37" s="9">
        <v>13</v>
      </c>
      <c r="Q37" s="34">
        <v>5</v>
      </c>
      <c r="R37" s="48" t="s">
        <v>71</v>
      </c>
    </row>
    <row r="38" spans="1:18" ht="21" customHeight="1">
      <c r="A38" s="9">
        <v>14</v>
      </c>
      <c r="B38" s="44" t="s">
        <v>122</v>
      </c>
      <c r="C38" s="9"/>
      <c r="D38" s="9"/>
      <c r="E38" s="9">
        <v>30</v>
      </c>
      <c r="F38" s="9">
        <v>30</v>
      </c>
      <c r="G38" s="11">
        <v>20</v>
      </c>
      <c r="H38" s="11">
        <v>58</v>
      </c>
      <c r="I38" s="11"/>
      <c r="J38" s="11"/>
      <c r="K38" s="11"/>
      <c r="L38" s="11"/>
      <c r="M38" s="11">
        <f t="shared" si="2"/>
        <v>138</v>
      </c>
      <c r="N38" s="11"/>
      <c r="O38" s="11">
        <f t="shared" si="3"/>
        <v>138</v>
      </c>
      <c r="P38" s="9">
        <v>14</v>
      </c>
      <c r="Q38" s="34">
        <v>6</v>
      </c>
      <c r="R38" s="48" t="s">
        <v>71</v>
      </c>
    </row>
    <row r="39" spans="1:18" ht="21" customHeight="1" thickBot="1">
      <c r="A39" s="12">
        <v>15</v>
      </c>
      <c r="B39" s="45" t="s">
        <v>98</v>
      </c>
      <c r="C39" s="12"/>
      <c r="D39" s="12" t="s">
        <v>71</v>
      </c>
      <c r="E39" s="12">
        <v>30</v>
      </c>
      <c r="F39" s="14">
        <v>30</v>
      </c>
      <c r="G39" s="14">
        <v>20</v>
      </c>
      <c r="H39" s="14">
        <v>60</v>
      </c>
      <c r="I39" s="14"/>
      <c r="J39" s="14"/>
      <c r="K39" s="14"/>
      <c r="L39" s="14"/>
      <c r="M39" s="14">
        <f t="shared" si="2"/>
        <v>140</v>
      </c>
      <c r="N39" s="14"/>
      <c r="O39" s="14">
        <f t="shared" si="3"/>
        <v>140</v>
      </c>
      <c r="P39" s="12">
        <v>15</v>
      </c>
      <c r="Q39" s="35">
        <v>7</v>
      </c>
      <c r="R39" s="49" t="s">
        <v>71</v>
      </c>
    </row>
    <row r="40" spans="1:18" ht="39" customHeight="1" thickBot="1">
      <c r="A40" s="67"/>
      <c r="B40" s="6"/>
      <c r="C40" s="7"/>
      <c r="D40" s="7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27"/>
      <c r="R40" s="7"/>
    </row>
    <row r="41" ht="7.5" customHeight="1" hidden="1"/>
    <row r="42" spans="1:18" ht="21" customHeight="1" thickBot="1">
      <c r="A42" s="6"/>
      <c r="B42" s="108" t="s">
        <v>72</v>
      </c>
      <c r="C42" s="109"/>
      <c r="D42" s="109"/>
      <c r="E42" s="109"/>
      <c r="F42" s="109"/>
      <c r="G42" s="109"/>
      <c r="H42" s="109"/>
      <c r="I42" s="109"/>
      <c r="J42" s="110"/>
      <c r="K42" s="59"/>
      <c r="L42" s="59"/>
      <c r="M42" s="20"/>
      <c r="N42" s="20"/>
      <c r="O42" s="20"/>
      <c r="P42" s="20"/>
      <c r="Q42" s="32"/>
      <c r="R42" s="39"/>
    </row>
    <row r="43" spans="1:18" ht="21" customHeight="1">
      <c r="A43" s="6"/>
      <c r="B43" s="98" t="s">
        <v>0</v>
      </c>
      <c r="C43" s="100" t="s">
        <v>32</v>
      </c>
      <c r="D43" s="102" t="s">
        <v>42</v>
      </c>
      <c r="E43" s="102" t="s">
        <v>89</v>
      </c>
      <c r="F43" s="102" t="s">
        <v>90</v>
      </c>
      <c r="G43" s="102" t="s">
        <v>110</v>
      </c>
      <c r="H43" s="102" t="s">
        <v>112</v>
      </c>
      <c r="I43" s="102"/>
      <c r="J43" s="102"/>
      <c r="K43" s="102"/>
      <c r="L43" s="102"/>
      <c r="M43" s="102" t="s">
        <v>39</v>
      </c>
      <c r="N43" s="102"/>
      <c r="O43" s="102" t="s">
        <v>2</v>
      </c>
      <c r="P43" s="102" t="s">
        <v>41</v>
      </c>
      <c r="Q43" s="104" t="s">
        <v>43</v>
      </c>
      <c r="R43" s="105"/>
    </row>
    <row r="44" spans="1:18" ht="21" customHeight="1" thickBot="1">
      <c r="A44" s="26"/>
      <c r="B44" s="99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 t="s">
        <v>2</v>
      </c>
      <c r="N44" s="103"/>
      <c r="O44" s="103"/>
      <c r="P44" s="103"/>
      <c r="Q44" s="106"/>
      <c r="R44" s="107"/>
    </row>
    <row r="45" spans="1:18" ht="20.25" customHeight="1">
      <c r="A45" s="15">
        <v>1</v>
      </c>
      <c r="B45" s="43" t="s">
        <v>65</v>
      </c>
      <c r="C45" s="15"/>
      <c r="D45" s="15" t="s">
        <v>71</v>
      </c>
      <c r="E45" s="15">
        <v>14</v>
      </c>
      <c r="F45" s="16">
        <v>13</v>
      </c>
      <c r="G45" s="16">
        <v>7</v>
      </c>
      <c r="H45" s="16">
        <v>7</v>
      </c>
      <c r="I45" s="16"/>
      <c r="J45" s="16"/>
      <c r="K45" s="16"/>
      <c r="L45" s="16"/>
      <c r="M45" s="16">
        <f aca="true" t="shared" si="4" ref="M45:M63">SUM(E45:L45)</f>
        <v>41</v>
      </c>
      <c r="N45" s="16"/>
      <c r="O45" s="16">
        <f aca="true" t="shared" si="5" ref="O45:O63">+M45-N45</f>
        <v>41</v>
      </c>
      <c r="P45" s="15">
        <v>1</v>
      </c>
      <c r="Q45" s="33">
        <v>1</v>
      </c>
      <c r="R45" s="47" t="s">
        <v>71</v>
      </c>
    </row>
    <row r="46" spans="1:18" ht="21" customHeight="1">
      <c r="A46" s="9">
        <v>2</v>
      </c>
      <c r="B46" s="44" t="s">
        <v>47</v>
      </c>
      <c r="C46" s="9"/>
      <c r="D46" s="9" t="s">
        <v>5</v>
      </c>
      <c r="E46" s="9">
        <v>20</v>
      </c>
      <c r="F46" s="11">
        <v>12</v>
      </c>
      <c r="G46" s="11">
        <v>25</v>
      </c>
      <c r="H46" s="11">
        <v>10</v>
      </c>
      <c r="I46" s="11"/>
      <c r="J46" s="11"/>
      <c r="K46" s="11"/>
      <c r="L46" s="11"/>
      <c r="M46" s="11">
        <f t="shared" si="4"/>
        <v>67</v>
      </c>
      <c r="N46" s="11"/>
      <c r="O46" s="11">
        <f t="shared" si="5"/>
        <v>67</v>
      </c>
      <c r="P46" s="9">
        <v>2</v>
      </c>
      <c r="Q46" s="34">
        <v>1</v>
      </c>
      <c r="R46" s="48" t="s">
        <v>5</v>
      </c>
    </row>
    <row r="47" spans="1:18" ht="20.25" customHeight="1">
      <c r="A47" s="9">
        <v>3</v>
      </c>
      <c r="B47" s="44" t="s">
        <v>82</v>
      </c>
      <c r="C47" s="9"/>
      <c r="D47" s="9" t="s">
        <v>71</v>
      </c>
      <c r="E47" s="9">
        <v>54</v>
      </c>
      <c r="F47" s="11">
        <v>4</v>
      </c>
      <c r="G47" s="11">
        <v>13</v>
      </c>
      <c r="H47" s="11">
        <v>7</v>
      </c>
      <c r="I47" s="11"/>
      <c r="J47" s="11"/>
      <c r="K47" s="11"/>
      <c r="L47" s="11"/>
      <c r="M47" s="11">
        <f t="shared" si="4"/>
        <v>78</v>
      </c>
      <c r="N47" s="11"/>
      <c r="O47" s="11">
        <f t="shared" si="5"/>
        <v>78</v>
      </c>
      <c r="P47" s="9">
        <v>3</v>
      </c>
      <c r="Q47" s="34">
        <v>2</v>
      </c>
      <c r="R47" s="48" t="s">
        <v>71</v>
      </c>
    </row>
    <row r="48" spans="1:18" ht="20.25" customHeight="1">
      <c r="A48" s="9">
        <v>4</v>
      </c>
      <c r="B48" s="44" t="s">
        <v>51</v>
      </c>
      <c r="C48" s="9"/>
      <c r="D48" s="9" t="s">
        <v>5</v>
      </c>
      <c r="E48" s="9">
        <v>33</v>
      </c>
      <c r="F48" s="11">
        <v>18</v>
      </c>
      <c r="G48" s="11">
        <v>18</v>
      </c>
      <c r="H48" s="11">
        <v>20</v>
      </c>
      <c r="I48" s="11"/>
      <c r="J48" s="11"/>
      <c r="K48" s="11"/>
      <c r="L48" s="11"/>
      <c r="M48" s="11">
        <f t="shared" si="4"/>
        <v>89</v>
      </c>
      <c r="N48" s="11"/>
      <c r="O48" s="11">
        <f t="shared" si="5"/>
        <v>89</v>
      </c>
      <c r="P48" s="9">
        <v>4</v>
      </c>
      <c r="Q48" s="34">
        <v>2</v>
      </c>
      <c r="R48" s="48" t="s">
        <v>5</v>
      </c>
    </row>
    <row r="49" spans="1:18" ht="21" customHeight="1" thickBot="1">
      <c r="A49" s="9">
        <v>5</v>
      </c>
      <c r="B49" s="44" t="s">
        <v>46</v>
      </c>
      <c r="C49" s="9"/>
      <c r="D49" s="9" t="s">
        <v>5</v>
      </c>
      <c r="E49" s="9">
        <v>28</v>
      </c>
      <c r="F49" s="11">
        <v>19</v>
      </c>
      <c r="G49" s="11">
        <v>32</v>
      </c>
      <c r="H49" s="11">
        <v>16</v>
      </c>
      <c r="I49" s="11"/>
      <c r="J49" s="11"/>
      <c r="K49" s="11"/>
      <c r="L49" s="11"/>
      <c r="M49" s="11">
        <f t="shared" si="4"/>
        <v>95</v>
      </c>
      <c r="N49" s="11"/>
      <c r="O49" s="11">
        <f t="shared" si="5"/>
        <v>95</v>
      </c>
      <c r="P49" s="9">
        <v>5</v>
      </c>
      <c r="Q49" s="34">
        <v>3</v>
      </c>
      <c r="R49" s="48" t="s">
        <v>5</v>
      </c>
    </row>
    <row r="50" spans="1:19" ht="20.25" customHeight="1" thickBot="1">
      <c r="A50" s="9">
        <v>6</v>
      </c>
      <c r="B50" s="44" t="s">
        <v>23</v>
      </c>
      <c r="C50" s="9"/>
      <c r="D50" s="9" t="s">
        <v>71</v>
      </c>
      <c r="E50" s="9">
        <v>11</v>
      </c>
      <c r="F50" s="11">
        <v>4</v>
      </c>
      <c r="G50" s="11">
        <v>80</v>
      </c>
      <c r="H50" s="11">
        <v>5</v>
      </c>
      <c r="I50" s="11"/>
      <c r="J50" s="11"/>
      <c r="K50" s="11"/>
      <c r="L50" s="11"/>
      <c r="M50" s="11">
        <f t="shared" si="4"/>
        <v>100</v>
      </c>
      <c r="N50" s="11"/>
      <c r="O50" s="11">
        <f t="shared" si="5"/>
        <v>100</v>
      </c>
      <c r="P50" s="9">
        <v>6</v>
      </c>
      <c r="Q50" s="34">
        <v>3</v>
      </c>
      <c r="R50" s="48" t="s">
        <v>71</v>
      </c>
      <c r="S50" s="61"/>
    </row>
    <row r="51" spans="1:18" ht="20.25" customHeight="1">
      <c r="A51" s="9">
        <v>7</v>
      </c>
      <c r="B51" s="44" t="s">
        <v>12</v>
      </c>
      <c r="C51" s="9"/>
      <c r="D51" s="9" t="s">
        <v>71</v>
      </c>
      <c r="E51" s="9">
        <v>20</v>
      </c>
      <c r="F51" s="11">
        <v>26</v>
      </c>
      <c r="G51" s="11">
        <v>54</v>
      </c>
      <c r="H51" s="11">
        <v>8</v>
      </c>
      <c r="I51" s="11"/>
      <c r="J51" s="11"/>
      <c r="K51" s="11"/>
      <c r="L51" s="11"/>
      <c r="M51" s="11">
        <f t="shared" si="4"/>
        <v>108</v>
      </c>
      <c r="N51" s="11"/>
      <c r="O51" s="11">
        <f t="shared" si="5"/>
        <v>108</v>
      </c>
      <c r="P51" s="9">
        <v>7</v>
      </c>
      <c r="Q51" s="34">
        <v>4</v>
      </c>
      <c r="R51" s="48" t="s">
        <v>71</v>
      </c>
    </row>
    <row r="52" spans="1:18" ht="21" customHeight="1">
      <c r="A52" s="9">
        <v>8</v>
      </c>
      <c r="B52" s="44" t="s">
        <v>56</v>
      </c>
      <c r="C52" s="9"/>
      <c r="D52" s="9" t="s">
        <v>5</v>
      </c>
      <c r="E52" s="9">
        <v>33</v>
      </c>
      <c r="F52" s="11">
        <v>25</v>
      </c>
      <c r="G52" s="11">
        <v>38</v>
      </c>
      <c r="H52" s="11">
        <v>22</v>
      </c>
      <c r="I52" s="11"/>
      <c r="J52" s="11"/>
      <c r="K52" s="11"/>
      <c r="L52" s="11"/>
      <c r="M52" s="11">
        <f t="shared" si="4"/>
        <v>118</v>
      </c>
      <c r="N52" s="11"/>
      <c r="O52" s="11">
        <f t="shared" si="5"/>
        <v>118</v>
      </c>
      <c r="P52" s="9">
        <v>8</v>
      </c>
      <c r="Q52" s="34">
        <v>4</v>
      </c>
      <c r="R52" s="48" t="s">
        <v>5</v>
      </c>
    </row>
    <row r="53" spans="1:18" ht="21" customHeight="1">
      <c r="A53" s="9">
        <v>9</v>
      </c>
      <c r="B53" s="44" t="s">
        <v>54</v>
      </c>
      <c r="C53" s="9"/>
      <c r="D53" s="9" t="s">
        <v>5</v>
      </c>
      <c r="E53" s="9">
        <v>54</v>
      </c>
      <c r="F53" s="11">
        <v>11</v>
      </c>
      <c r="G53" s="11">
        <v>29</v>
      </c>
      <c r="H53" s="11">
        <v>51</v>
      </c>
      <c r="I53" s="11"/>
      <c r="J53" s="11"/>
      <c r="K53" s="11"/>
      <c r="L53" s="11"/>
      <c r="M53" s="11">
        <f t="shared" si="4"/>
        <v>145</v>
      </c>
      <c r="N53" s="11"/>
      <c r="O53" s="11">
        <f t="shared" si="5"/>
        <v>145</v>
      </c>
      <c r="P53" s="9">
        <v>9</v>
      </c>
      <c r="Q53" s="34">
        <v>5</v>
      </c>
      <c r="R53" s="48" t="s">
        <v>5</v>
      </c>
    </row>
    <row r="54" spans="1:18" ht="20.25" customHeight="1">
      <c r="A54" s="9">
        <v>10</v>
      </c>
      <c r="B54" s="44" t="s">
        <v>75</v>
      </c>
      <c r="C54" s="9"/>
      <c r="D54" s="9" t="s">
        <v>71</v>
      </c>
      <c r="E54" s="9">
        <v>11</v>
      </c>
      <c r="F54" s="11">
        <v>42</v>
      </c>
      <c r="G54" s="11">
        <v>52</v>
      </c>
      <c r="H54" s="11">
        <v>40</v>
      </c>
      <c r="I54" s="11"/>
      <c r="J54" s="11"/>
      <c r="K54" s="11"/>
      <c r="L54" s="11"/>
      <c r="M54" s="11">
        <f t="shared" si="4"/>
        <v>145</v>
      </c>
      <c r="N54" s="11"/>
      <c r="O54" s="11">
        <f t="shared" si="5"/>
        <v>145</v>
      </c>
      <c r="P54" s="9">
        <v>10</v>
      </c>
      <c r="Q54" s="34">
        <v>5</v>
      </c>
      <c r="R54" s="48" t="s">
        <v>71</v>
      </c>
    </row>
    <row r="55" spans="1:18" ht="21" customHeight="1">
      <c r="A55" s="9">
        <v>11</v>
      </c>
      <c r="B55" s="69" t="s">
        <v>14</v>
      </c>
      <c r="C55" s="9"/>
      <c r="D55" s="9" t="s">
        <v>5</v>
      </c>
      <c r="E55" s="9">
        <v>54</v>
      </c>
      <c r="F55" s="11">
        <v>21</v>
      </c>
      <c r="G55" s="11">
        <v>35</v>
      </c>
      <c r="H55" s="11">
        <v>46</v>
      </c>
      <c r="I55" s="11"/>
      <c r="J55" s="11"/>
      <c r="K55" s="11"/>
      <c r="L55" s="11"/>
      <c r="M55" s="11">
        <f t="shared" si="4"/>
        <v>156</v>
      </c>
      <c r="N55" s="11"/>
      <c r="O55" s="11">
        <f t="shared" si="5"/>
        <v>156</v>
      </c>
      <c r="P55" s="9">
        <v>11</v>
      </c>
      <c r="Q55" s="34">
        <v>6</v>
      </c>
      <c r="R55" s="48" t="s">
        <v>5</v>
      </c>
    </row>
    <row r="56" spans="1:18" ht="20.25" customHeight="1">
      <c r="A56" s="9">
        <v>12</v>
      </c>
      <c r="B56" s="44" t="s">
        <v>73</v>
      </c>
      <c r="C56" s="9"/>
      <c r="D56" s="9" t="s">
        <v>71</v>
      </c>
      <c r="E56" s="9">
        <v>4</v>
      </c>
      <c r="F56" s="11">
        <v>42</v>
      </c>
      <c r="G56" s="11">
        <v>80</v>
      </c>
      <c r="H56" s="11">
        <v>51</v>
      </c>
      <c r="I56" s="11"/>
      <c r="J56" s="11"/>
      <c r="K56" s="11"/>
      <c r="L56" s="11"/>
      <c r="M56" s="11">
        <f t="shared" si="4"/>
        <v>177</v>
      </c>
      <c r="N56" s="11"/>
      <c r="O56" s="11">
        <f t="shared" si="5"/>
        <v>177</v>
      </c>
      <c r="P56" s="9">
        <v>12</v>
      </c>
      <c r="Q56" s="34">
        <v>6</v>
      </c>
      <c r="R56" s="48" t="s">
        <v>71</v>
      </c>
    </row>
    <row r="57" spans="1:18" ht="20.25" customHeight="1">
      <c r="A57" s="9">
        <v>13</v>
      </c>
      <c r="B57" s="44" t="s">
        <v>74</v>
      </c>
      <c r="C57" s="9"/>
      <c r="D57" s="9" t="s">
        <v>71</v>
      </c>
      <c r="E57" s="9">
        <v>5</v>
      </c>
      <c r="F57" s="11">
        <v>42</v>
      </c>
      <c r="G57" s="11">
        <v>80</v>
      </c>
      <c r="H57" s="11">
        <v>51</v>
      </c>
      <c r="I57" s="11"/>
      <c r="J57" s="11"/>
      <c r="K57" s="11"/>
      <c r="L57" s="11"/>
      <c r="M57" s="11">
        <f t="shared" si="4"/>
        <v>178</v>
      </c>
      <c r="N57" s="11"/>
      <c r="O57" s="11">
        <f t="shared" si="5"/>
        <v>178</v>
      </c>
      <c r="P57" s="9">
        <v>13</v>
      </c>
      <c r="Q57" s="34">
        <v>7</v>
      </c>
      <c r="R57" s="48" t="s">
        <v>71</v>
      </c>
    </row>
    <row r="58" spans="1:18" ht="21" customHeight="1">
      <c r="A58" s="9">
        <v>15</v>
      </c>
      <c r="B58" s="44" t="s">
        <v>76</v>
      </c>
      <c r="C58" s="9"/>
      <c r="D58" s="9" t="s">
        <v>5</v>
      </c>
      <c r="E58" s="9">
        <v>27</v>
      </c>
      <c r="F58" s="11">
        <v>42</v>
      </c>
      <c r="G58" s="11">
        <v>58</v>
      </c>
      <c r="H58" s="11">
        <v>51</v>
      </c>
      <c r="I58" s="11"/>
      <c r="J58" s="11"/>
      <c r="K58" s="11"/>
      <c r="L58" s="11"/>
      <c r="M58" s="11">
        <f t="shared" si="4"/>
        <v>178</v>
      </c>
      <c r="N58" s="11"/>
      <c r="O58" s="11">
        <f t="shared" si="5"/>
        <v>178</v>
      </c>
      <c r="P58" s="9">
        <v>15</v>
      </c>
      <c r="Q58" s="34">
        <v>7</v>
      </c>
      <c r="R58" s="48" t="s">
        <v>5</v>
      </c>
    </row>
    <row r="59" spans="1:18" ht="20.25" customHeight="1">
      <c r="A59" s="9">
        <v>16</v>
      </c>
      <c r="B59" s="44" t="s">
        <v>117</v>
      </c>
      <c r="C59" s="9"/>
      <c r="D59" s="9" t="s">
        <v>5</v>
      </c>
      <c r="E59" s="9">
        <v>48</v>
      </c>
      <c r="F59" s="11">
        <v>42</v>
      </c>
      <c r="G59" s="11">
        <v>66</v>
      </c>
      <c r="H59" s="11">
        <v>24</v>
      </c>
      <c r="I59" s="11"/>
      <c r="J59" s="11"/>
      <c r="K59" s="11"/>
      <c r="L59" s="11"/>
      <c r="M59" s="11">
        <f t="shared" si="4"/>
        <v>180</v>
      </c>
      <c r="N59" s="11"/>
      <c r="O59" s="11">
        <f t="shared" si="5"/>
        <v>180</v>
      </c>
      <c r="P59" s="9">
        <v>16</v>
      </c>
      <c r="Q59" s="34">
        <v>8</v>
      </c>
      <c r="R59" s="48" t="s">
        <v>5</v>
      </c>
    </row>
    <row r="60" spans="1:18" ht="20.25" customHeight="1">
      <c r="A60" s="9">
        <v>17</v>
      </c>
      <c r="B60" s="44" t="s">
        <v>59</v>
      </c>
      <c r="C60" s="9"/>
      <c r="D60" s="9" t="s">
        <v>5</v>
      </c>
      <c r="E60" s="9">
        <v>50</v>
      </c>
      <c r="F60" s="11">
        <v>34</v>
      </c>
      <c r="G60" s="11">
        <v>60</v>
      </c>
      <c r="H60" s="11">
        <v>36</v>
      </c>
      <c r="I60" s="11"/>
      <c r="J60" s="11"/>
      <c r="K60" s="11"/>
      <c r="L60" s="11"/>
      <c r="M60" s="11">
        <f t="shared" si="4"/>
        <v>180</v>
      </c>
      <c r="N60" s="11"/>
      <c r="O60" s="11">
        <f t="shared" si="5"/>
        <v>180</v>
      </c>
      <c r="P60" s="9">
        <v>17</v>
      </c>
      <c r="Q60" s="34">
        <v>9</v>
      </c>
      <c r="R60" s="48" t="s">
        <v>5</v>
      </c>
    </row>
    <row r="61" spans="1:18" ht="21" customHeight="1">
      <c r="A61" s="9">
        <v>18</v>
      </c>
      <c r="B61" s="44" t="s">
        <v>10</v>
      </c>
      <c r="C61" s="9"/>
      <c r="D61" s="9" t="s">
        <v>5</v>
      </c>
      <c r="E61" s="9">
        <v>47</v>
      </c>
      <c r="F61" s="11">
        <v>29</v>
      </c>
      <c r="G61" s="11">
        <v>75</v>
      </c>
      <c r="H61" s="11">
        <v>38</v>
      </c>
      <c r="I61" s="11"/>
      <c r="J61" s="11"/>
      <c r="K61" s="11"/>
      <c r="L61" s="11"/>
      <c r="M61" s="11">
        <f t="shared" si="4"/>
        <v>189</v>
      </c>
      <c r="N61" s="11"/>
      <c r="O61" s="11">
        <f t="shared" si="5"/>
        <v>189</v>
      </c>
      <c r="P61" s="9">
        <v>18</v>
      </c>
      <c r="Q61" s="34">
        <v>10</v>
      </c>
      <c r="R61" s="48" t="s">
        <v>5</v>
      </c>
    </row>
    <row r="62" spans="1:18" ht="21" customHeight="1">
      <c r="A62" s="9">
        <v>19</v>
      </c>
      <c r="B62" s="44" t="s">
        <v>62</v>
      </c>
      <c r="C62" s="9"/>
      <c r="D62" s="9" t="s">
        <v>5</v>
      </c>
      <c r="E62" s="9">
        <v>44</v>
      </c>
      <c r="F62" s="11">
        <v>33</v>
      </c>
      <c r="G62" s="11">
        <v>66</v>
      </c>
      <c r="H62" s="11">
        <v>51</v>
      </c>
      <c r="I62" s="11"/>
      <c r="J62" s="11"/>
      <c r="K62" s="11"/>
      <c r="L62" s="11"/>
      <c r="M62" s="11">
        <f t="shared" si="4"/>
        <v>194</v>
      </c>
      <c r="N62" s="11"/>
      <c r="O62" s="11">
        <f t="shared" si="5"/>
        <v>194</v>
      </c>
      <c r="P62" s="9">
        <v>19</v>
      </c>
      <c r="Q62" s="34">
        <v>11</v>
      </c>
      <c r="R62" s="48" t="s">
        <v>5</v>
      </c>
    </row>
    <row r="63" spans="1:18" ht="21" customHeight="1" thickBot="1">
      <c r="A63" s="12">
        <v>20</v>
      </c>
      <c r="B63" s="45" t="s">
        <v>24</v>
      </c>
      <c r="C63" s="12"/>
      <c r="D63" s="12" t="s">
        <v>5</v>
      </c>
      <c r="E63" s="12">
        <v>48</v>
      </c>
      <c r="F63" s="14">
        <v>42</v>
      </c>
      <c r="G63" s="14">
        <v>66</v>
      </c>
      <c r="H63" s="14">
        <v>40</v>
      </c>
      <c r="I63" s="14"/>
      <c r="J63" s="14"/>
      <c r="K63" s="14"/>
      <c r="L63" s="14"/>
      <c r="M63" s="14">
        <f t="shared" si="4"/>
        <v>196</v>
      </c>
      <c r="N63" s="14"/>
      <c r="O63" s="14">
        <f t="shared" si="5"/>
        <v>196</v>
      </c>
      <c r="P63" s="12">
        <v>20</v>
      </c>
      <c r="Q63" s="35">
        <v>12</v>
      </c>
      <c r="R63" s="49" t="s">
        <v>5</v>
      </c>
    </row>
    <row r="64" spans="1:18" ht="24.75" customHeight="1" thickBot="1">
      <c r="A64" s="7"/>
      <c r="B64" s="74"/>
      <c r="C64" s="26"/>
      <c r="D64" s="26"/>
      <c r="E64" s="75"/>
      <c r="F64" s="75"/>
      <c r="G64" s="75"/>
      <c r="H64" s="75"/>
      <c r="I64" s="75"/>
      <c r="J64" s="75"/>
      <c r="K64" s="8"/>
      <c r="L64" s="8"/>
      <c r="M64" s="8"/>
      <c r="N64" s="8"/>
      <c r="O64" s="8"/>
      <c r="P64" s="7"/>
      <c r="Q64" s="27"/>
      <c r="R64" s="42"/>
    </row>
    <row r="65" spans="1:18" ht="20.25" customHeight="1" thickBot="1">
      <c r="A65" s="6"/>
      <c r="B65" s="108" t="s">
        <v>33</v>
      </c>
      <c r="C65" s="109"/>
      <c r="D65" s="109"/>
      <c r="E65" s="109"/>
      <c r="F65" s="109"/>
      <c r="G65" s="109"/>
      <c r="H65" s="109"/>
      <c r="I65" s="109"/>
      <c r="J65" s="110"/>
      <c r="K65" s="62"/>
      <c r="L65" s="62"/>
      <c r="M65" s="20"/>
      <c r="N65" s="20"/>
      <c r="O65" s="20"/>
      <c r="P65" s="20"/>
      <c r="Q65" s="32"/>
      <c r="R65" s="39"/>
    </row>
    <row r="66" spans="1:18" ht="20.25" customHeight="1">
      <c r="A66" s="6"/>
      <c r="B66" s="98" t="s">
        <v>0</v>
      </c>
      <c r="C66" s="100" t="s">
        <v>32</v>
      </c>
      <c r="D66" s="102" t="s">
        <v>42</v>
      </c>
      <c r="E66" s="102" t="s">
        <v>89</v>
      </c>
      <c r="F66" s="102" t="s">
        <v>90</v>
      </c>
      <c r="G66" s="102" t="s">
        <v>110</v>
      </c>
      <c r="H66" s="102" t="s">
        <v>112</v>
      </c>
      <c r="I66" s="102"/>
      <c r="J66" s="102"/>
      <c r="K66" s="102"/>
      <c r="L66" s="102"/>
      <c r="M66" s="102" t="s">
        <v>39</v>
      </c>
      <c r="N66" s="102"/>
      <c r="O66" s="102" t="s">
        <v>2</v>
      </c>
      <c r="P66" s="102" t="s">
        <v>41</v>
      </c>
      <c r="Q66" s="104" t="s">
        <v>43</v>
      </c>
      <c r="R66" s="105"/>
    </row>
    <row r="67" spans="1:18" ht="20.25" customHeight="1" thickBot="1">
      <c r="A67" s="26"/>
      <c r="B67" s="99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6"/>
      <c r="R67" s="107"/>
    </row>
    <row r="68" spans="1:18" ht="20.25" customHeight="1">
      <c r="A68" s="15">
        <v>1</v>
      </c>
      <c r="B68" s="46" t="s">
        <v>78</v>
      </c>
      <c r="C68" s="15"/>
      <c r="D68" s="15" t="s">
        <v>3</v>
      </c>
      <c r="E68" s="15">
        <v>4</v>
      </c>
      <c r="F68" s="16">
        <v>3</v>
      </c>
      <c r="G68" s="16">
        <v>10</v>
      </c>
      <c r="H68" s="16">
        <v>4</v>
      </c>
      <c r="I68" s="16"/>
      <c r="J68" s="16"/>
      <c r="K68" s="16"/>
      <c r="L68" s="16"/>
      <c r="M68" s="16">
        <f aca="true" t="shared" si="6" ref="M68:M84">SUM(E68:L68)</f>
        <v>21</v>
      </c>
      <c r="N68" s="16"/>
      <c r="O68" s="16">
        <f aca="true" t="shared" si="7" ref="O68:O84">+M68-N68</f>
        <v>21</v>
      </c>
      <c r="P68" s="15">
        <v>1</v>
      </c>
      <c r="Q68" s="33">
        <v>1</v>
      </c>
      <c r="R68" s="47" t="s">
        <v>3</v>
      </c>
    </row>
    <row r="69" spans="1:18" ht="20.25" customHeight="1">
      <c r="A69" s="9">
        <v>2</v>
      </c>
      <c r="B69" s="44" t="s">
        <v>79</v>
      </c>
      <c r="C69" s="9"/>
      <c r="D69" s="9" t="s">
        <v>3</v>
      </c>
      <c r="E69" s="9">
        <v>7</v>
      </c>
      <c r="F69" s="11">
        <v>5</v>
      </c>
      <c r="G69" s="11">
        <v>9</v>
      </c>
      <c r="H69" s="11">
        <v>4</v>
      </c>
      <c r="I69" s="11"/>
      <c r="J69" s="11"/>
      <c r="K69" s="11"/>
      <c r="L69" s="11"/>
      <c r="M69" s="11">
        <f t="shared" si="6"/>
        <v>25</v>
      </c>
      <c r="N69" s="11"/>
      <c r="O69" s="11">
        <f t="shared" si="7"/>
        <v>25</v>
      </c>
      <c r="P69" s="9">
        <v>2</v>
      </c>
      <c r="Q69" s="34">
        <v>2</v>
      </c>
      <c r="R69" s="48" t="s">
        <v>3</v>
      </c>
    </row>
    <row r="70" spans="1:18" ht="20.25" customHeight="1">
      <c r="A70" s="9">
        <v>3</v>
      </c>
      <c r="B70" s="44" t="s">
        <v>50</v>
      </c>
      <c r="C70" s="9"/>
      <c r="D70" s="9" t="s">
        <v>3</v>
      </c>
      <c r="E70" s="9">
        <v>9</v>
      </c>
      <c r="F70" s="11">
        <v>8</v>
      </c>
      <c r="G70" s="11">
        <v>18</v>
      </c>
      <c r="H70" s="11">
        <v>8</v>
      </c>
      <c r="I70" s="11"/>
      <c r="J70" s="11"/>
      <c r="K70" s="11"/>
      <c r="L70" s="11"/>
      <c r="M70" s="11">
        <f t="shared" si="6"/>
        <v>43</v>
      </c>
      <c r="N70" s="11"/>
      <c r="O70" s="11">
        <f t="shared" si="7"/>
        <v>43</v>
      </c>
      <c r="P70" s="9">
        <v>3</v>
      </c>
      <c r="Q70" s="34">
        <v>3</v>
      </c>
      <c r="R70" s="48" t="s">
        <v>3</v>
      </c>
    </row>
    <row r="71" spans="1:18" ht="20.25" customHeight="1">
      <c r="A71" s="9">
        <v>4</v>
      </c>
      <c r="B71" s="44" t="s">
        <v>49</v>
      </c>
      <c r="C71" s="9"/>
      <c r="D71" s="9" t="s">
        <v>3</v>
      </c>
      <c r="E71" s="9">
        <v>13</v>
      </c>
      <c r="F71" s="11">
        <v>12</v>
      </c>
      <c r="G71" s="11">
        <v>10</v>
      </c>
      <c r="H71" s="11">
        <v>27</v>
      </c>
      <c r="I71" s="11"/>
      <c r="J71" s="11"/>
      <c r="K71" s="11"/>
      <c r="L71" s="11"/>
      <c r="M71" s="11">
        <f t="shared" si="6"/>
        <v>62</v>
      </c>
      <c r="N71" s="11"/>
      <c r="O71" s="11">
        <f t="shared" si="7"/>
        <v>62</v>
      </c>
      <c r="P71" s="9">
        <v>4</v>
      </c>
      <c r="Q71" s="34">
        <v>4</v>
      </c>
      <c r="R71" s="48" t="s">
        <v>3</v>
      </c>
    </row>
    <row r="72" spans="1:18" ht="20.25" customHeight="1">
      <c r="A72" s="9">
        <v>5</v>
      </c>
      <c r="B72" s="44" t="s">
        <v>80</v>
      </c>
      <c r="C72" s="9"/>
      <c r="D72" s="9" t="s">
        <v>84</v>
      </c>
      <c r="E72" s="9">
        <v>23</v>
      </c>
      <c r="F72" s="11">
        <v>36</v>
      </c>
      <c r="G72" s="11">
        <v>22</v>
      </c>
      <c r="H72" s="11">
        <v>27</v>
      </c>
      <c r="I72" s="11"/>
      <c r="J72" s="11"/>
      <c r="K72" s="11"/>
      <c r="L72" s="11"/>
      <c r="M72" s="11">
        <f t="shared" si="6"/>
        <v>108</v>
      </c>
      <c r="N72" s="11"/>
      <c r="O72" s="11">
        <f t="shared" si="7"/>
        <v>108</v>
      </c>
      <c r="P72" s="9">
        <v>5</v>
      </c>
      <c r="Q72" s="34">
        <v>1</v>
      </c>
      <c r="R72" s="48" t="s">
        <v>84</v>
      </c>
    </row>
    <row r="73" spans="1:18" ht="20.25" customHeight="1">
      <c r="A73" s="9">
        <v>6</v>
      </c>
      <c r="B73" s="44" t="s">
        <v>58</v>
      </c>
      <c r="C73" s="9"/>
      <c r="D73" s="9" t="s">
        <v>84</v>
      </c>
      <c r="E73" s="9">
        <v>19</v>
      </c>
      <c r="F73" s="11">
        <v>36</v>
      </c>
      <c r="G73" s="11">
        <v>30</v>
      </c>
      <c r="H73" s="11">
        <v>27</v>
      </c>
      <c r="I73" s="11"/>
      <c r="J73" s="11"/>
      <c r="K73" s="11"/>
      <c r="L73" s="11"/>
      <c r="M73" s="11">
        <f t="shared" si="6"/>
        <v>112</v>
      </c>
      <c r="N73" s="11"/>
      <c r="O73" s="11">
        <f t="shared" si="7"/>
        <v>112</v>
      </c>
      <c r="P73" s="9">
        <v>6</v>
      </c>
      <c r="Q73" s="34">
        <v>2</v>
      </c>
      <c r="R73" s="48" t="s">
        <v>84</v>
      </c>
    </row>
    <row r="74" spans="1:18" ht="20.25" customHeight="1">
      <c r="A74" s="9">
        <v>7</v>
      </c>
      <c r="B74" s="44" t="s">
        <v>16</v>
      </c>
      <c r="C74" s="9"/>
      <c r="D74" s="9" t="s">
        <v>3</v>
      </c>
      <c r="E74" s="9">
        <v>12</v>
      </c>
      <c r="F74" s="11">
        <v>18</v>
      </c>
      <c r="G74" s="11">
        <v>62</v>
      </c>
      <c r="H74" s="11">
        <v>27</v>
      </c>
      <c r="I74" s="11"/>
      <c r="J74" s="11"/>
      <c r="K74" s="11"/>
      <c r="L74" s="11"/>
      <c r="M74" s="11">
        <f t="shared" si="6"/>
        <v>119</v>
      </c>
      <c r="N74" s="11"/>
      <c r="O74" s="11">
        <f t="shared" si="7"/>
        <v>119</v>
      </c>
      <c r="P74" s="9">
        <v>7</v>
      </c>
      <c r="Q74" s="34">
        <v>5</v>
      </c>
      <c r="R74" s="48" t="s">
        <v>3</v>
      </c>
    </row>
    <row r="75" spans="1:18" ht="20.25" customHeight="1">
      <c r="A75" s="9">
        <v>8</v>
      </c>
      <c r="B75" s="44" t="s">
        <v>29</v>
      </c>
      <c r="C75" s="9"/>
      <c r="D75" s="9" t="s">
        <v>84</v>
      </c>
      <c r="E75" s="9">
        <v>35</v>
      </c>
      <c r="F75" s="11">
        <v>14</v>
      </c>
      <c r="G75" s="11">
        <v>70</v>
      </c>
      <c r="H75" s="11">
        <v>27</v>
      </c>
      <c r="I75" s="11"/>
      <c r="J75" s="11"/>
      <c r="K75" s="11"/>
      <c r="L75" s="11"/>
      <c r="M75" s="11">
        <f t="shared" si="6"/>
        <v>146</v>
      </c>
      <c r="N75" s="11"/>
      <c r="O75" s="11">
        <f t="shared" si="7"/>
        <v>146</v>
      </c>
      <c r="P75" s="9">
        <v>8</v>
      </c>
      <c r="Q75" s="34">
        <v>3</v>
      </c>
      <c r="R75" s="48" t="s">
        <v>84</v>
      </c>
    </row>
    <row r="76" spans="1:18" ht="20.25" customHeight="1">
      <c r="A76" s="9">
        <v>9</v>
      </c>
      <c r="B76" s="44" t="s">
        <v>66</v>
      </c>
      <c r="C76" s="9"/>
      <c r="D76" s="9" t="s">
        <v>84</v>
      </c>
      <c r="E76" s="9">
        <v>33</v>
      </c>
      <c r="F76" s="11">
        <v>36</v>
      </c>
      <c r="G76" s="11">
        <v>51</v>
      </c>
      <c r="H76" s="11">
        <v>27</v>
      </c>
      <c r="I76" s="11"/>
      <c r="J76" s="11"/>
      <c r="K76" s="11"/>
      <c r="L76" s="11"/>
      <c r="M76" s="11">
        <f t="shared" si="6"/>
        <v>147</v>
      </c>
      <c r="N76" s="11"/>
      <c r="O76" s="11">
        <f t="shared" si="7"/>
        <v>147</v>
      </c>
      <c r="P76" s="9">
        <v>9</v>
      </c>
      <c r="Q76" s="34">
        <v>4</v>
      </c>
      <c r="R76" s="48" t="s">
        <v>84</v>
      </c>
    </row>
    <row r="77" spans="1:18" ht="20.25" customHeight="1">
      <c r="A77" s="9">
        <v>10</v>
      </c>
      <c r="B77" s="44" t="s">
        <v>13</v>
      </c>
      <c r="C77" s="9"/>
      <c r="D77" s="9" t="s">
        <v>3</v>
      </c>
      <c r="E77" s="9">
        <v>51</v>
      </c>
      <c r="F77" s="11">
        <v>29</v>
      </c>
      <c r="G77" s="11">
        <v>58</v>
      </c>
      <c r="H77" s="11">
        <v>11</v>
      </c>
      <c r="I77" s="11"/>
      <c r="J77" s="11"/>
      <c r="K77" s="11"/>
      <c r="L77" s="11"/>
      <c r="M77" s="11">
        <f t="shared" si="6"/>
        <v>149</v>
      </c>
      <c r="N77" s="11"/>
      <c r="O77" s="11">
        <f t="shared" si="7"/>
        <v>149</v>
      </c>
      <c r="P77" s="9">
        <v>10</v>
      </c>
      <c r="Q77" s="34">
        <v>6</v>
      </c>
      <c r="R77" s="48" t="s">
        <v>3</v>
      </c>
    </row>
    <row r="78" spans="1:18" ht="20.25" customHeight="1">
      <c r="A78" s="9">
        <v>11</v>
      </c>
      <c r="B78" s="44" t="s">
        <v>57</v>
      </c>
      <c r="C78" s="9"/>
      <c r="D78" s="9" t="s">
        <v>84</v>
      </c>
      <c r="E78" s="9">
        <v>32</v>
      </c>
      <c r="F78" s="11">
        <v>27</v>
      </c>
      <c r="G78" s="11">
        <v>64</v>
      </c>
      <c r="H78" s="11">
        <v>27</v>
      </c>
      <c r="I78" s="11"/>
      <c r="J78" s="11"/>
      <c r="K78" s="11"/>
      <c r="L78" s="11"/>
      <c r="M78" s="11">
        <f t="shared" si="6"/>
        <v>150</v>
      </c>
      <c r="N78" s="11"/>
      <c r="O78" s="11">
        <f t="shared" si="7"/>
        <v>150</v>
      </c>
      <c r="P78" s="9">
        <v>11</v>
      </c>
      <c r="Q78" s="34">
        <v>5</v>
      </c>
      <c r="R78" s="48" t="s">
        <v>84</v>
      </c>
    </row>
    <row r="79" spans="1:18" ht="20.25" customHeight="1">
      <c r="A79" s="9">
        <v>12</v>
      </c>
      <c r="B79" s="44" t="s">
        <v>60</v>
      </c>
      <c r="C79" s="9"/>
      <c r="D79" s="9" t="s">
        <v>84</v>
      </c>
      <c r="E79" s="9">
        <v>29</v>
      </c>
      <c r="F79" s="11">
        <v>36</v>
      </c>
      <c r="G79" s="11">
        <v>70</v>
      </c>
      <c r="H79" s="11">
        <v>27</v>
      </c>
      <c r="I79" s="11"/>
      <c r="J79" s="11"/>
      <c r="K79" s="11"/>
      <c r="L79" s="11"/>
      <c r="M79" s="11">
        <f t="shared" si="6"/>
        <v>162</v>
      </c>
      <c r="N79" s="11"/>
      <c r="O79" s="11">
        <f t="shared" si="7"/>
        <v>162</v>
      </c>
      <c r="P79" s="9">
        <v>12</v>
      </c>
      <c r="Q79" s="34">
        <v>6</v>
      </c>
      <c r="R79" s="48" t="s">
        <v>84</v>
      </c>
    </row>
    <row r="80" spans="1:18" ht="20.25" customHeight="1">
      <c r="A80" s="9">
        <v>13</v>
      </c>
      <c r="B80" s="44" t="s">
        <v>53</v>
      </c>
      <c r="C80" s="9" t="s">
        <v>52</v>
      </c>
      <c r="D80" s="9" t="s">
        <v>84</v>
      </c>
      <c r="E80" s="9">
        <v>51</v>
      </c>
      <c r="F80" s="11">
        <v>33</v>
      </c>
      <c r="G80" s="11">
        <v>54</v>
      </c>
      <c r="H80" s="11">
        <v>27</v>
      </c>
      <c r="I80" s="11"/>
      <c r="J80" s="11"/>
      <c r="K80" s="11"/>
      <c r="L80" s="11"/>
      <c r="M80" s="11">
        <f t="shared" si="6"/>
        <v>165</v>
      </c>
      <c r="N80" s="11"/>
      <c r="O80" s="11">
        <f t="shared" si="7"/>
        <v>165</v>
      </c>
      <c r="P80" s="9">
        <v>13</v>
      </c>
      <c r="Q80" s="34">
        <v>7</v>
      </c>
      <c r="R80" s="48" t="s">
        <v>84</v>
      </c>
    </row>
    <row r="81" spans="1:18" ht="20.25" customHeight="1">
      <c r="A81" s="9">
        <v>14</v>
      </c>
      <c r="B81" s="44" t="s">
        <v>68</v>
      </c>
      <c r="C81" s="9"/>
      <c r="D81" s="9" t="s">
        <v>3</v>
      </c>
      <c r="E81" s="9">
        <v>34</v>
      </c>
      <c r="F81" s="11">
        <v>36</v>
      </c>
      <c r="G81" s="11">
        <v>70</v>
      </c>
      <c r="H81" s="11">
        <v>27</v>
      </c>
      <c r="I81" s="11"/>
      <c r="J81" s="11"/>
      <c r="K81" s="11"/>
      <c r="L81" s="11"/>
      <c r="M81" s="11">
        <f t="shared" si="6"/>
        <v>167</v>
      </c>
      <c r="N81" s="11"/>
      <c r="O81" s="11">
        <f t="shared" si="7"/>
        <v>167</v>
      </c>
      <c r="P81" s="9">
        <v>14</v>
      </c>
      <c r="Q81" s="34">
        <v>7</v>
      </c>
      <c r="R81" s="48" t="s">
        <v>3</v>
      </c>
    </row>
    <row r="82" spans="1:18" ht="20.25" customHeight="1">
      <c r="A82" s="9">
        <v>15</v>
      </c>
      <c r="B82" s="44" t="s">
        <v>55</v>
      </c>
      <c r="C82" s="9"/>
      <c r="D82" s="9" t="s">
        <v>84</v>
      </c>
      <c r="E82" s="9">
        <v>44</v>
      </c>
      <c r="F82" s="11">
        <v>36</v>
      </c>
      <c r="G82" s="11">
        <v>70</v>
      </c>
      <c r="H82" s="11">
        <v>27</v>
      </c>
      <c r="I82" s="11"/>
      <c r="J82" s="11"/>
      <c r="K82" s="11"/>
      <c r="L82" s="11"/>
      <c r="M82" s="11">
        <f t="shared" si="6"/>
        <v>177</v>
      </c>
      <c r="N82" s="11"/>
      <c r="O82" s="11">
        <f t="shared" si="7"/>
        <v>177</v>
      </c>
      <c r="P82" s="9">
        <v>15</v>
      </c>
      <c r="Q82" s="34">
        <v>8</v>
      </c>
      <c r="R82" s="48" t="s">
        <v>84</v>
      </c>
    </row>
    <row r="83" spans="1:18" ht="20.25" customHeight="1">
      <c r="A83" s="9">
        <v>16</v>
      </c>
      <c r="B83" s="44" t="s">
        <v>85</v>
      </c>
      <c r="C83" s="9"/>
      <c r="D83" s="9" t="s">
        <v>84</v>
      </c>
      <c r="E83" s="9">
        <v>51</v>
      </c>
      <c r="F83" s="11">
        <v>36</v>
      </c>
      <c r="G83" s="11">
        <v>70</v>
      </c>
      <c r="H83" s="11">
        <v>27</v>
      </c>
      <c r="I83" s="11"/>
      <c r="J83" s="11"/>
      <c r="K83" s="11"/>
      <c r="L83" s="11"/>
      <c r="M83" s="11">
        <f t="shared" si="6"/>
        <v>184</v>
      </c>
      <c r="N83" s="11"/>
      <c r="O83" s="11">
        <f t="shared" si="7"/>
        <v>184</v>
      </c>
      <c r="P83" s="9">
        <v>16</v>
      </c>
      <c r="Q83" s="34">
        <v>9</v>
      </c>
      <c r="R83" s="48" t="s">
        <v>84</v>
      </c>
    </row>
    <row r="84" spans="1:18" ht="20.25" customHeight="1" thickBot="1">
      <c r="A84" s="12">
        <v>17</v>
      </c>
      <c r="B84" s="45" t="s">
        <v>15</v>
      </c>
      <c r="C84" s="12" t="s">
        <v>38</v>
      </c>
      <c r="D84" s="12" t="s">
        <v>84</v>
      </c>
      <c r="E84" s="12">
        <v>51</v>
      </c>
      <c r="F84" s="14">
        <v>36</v>
      </c>
      <c r="G84" s="14">
        <v>70</v>
      </c>
      <c r="H84" s="14">
        <v>27</v>
      </c>
      <c r="I84" s="14"/>
      <c r="J84" s="14"/>
      <c r="K84" s="14"/>
      <c r="L84" s="14"/>
      <c r="M84" s="14">
        <f t="shared" si="6"/>
        <v>184</v>
      </c>
      <c r="N84" s="14"/>
      <c r="O84" s="14">
        <f t="shared" si="7"/>
        <v>184</v>
      </c>
      <c r="P84" s="12">
        <v>17</v>
      </c>
      <c r="Q84" s="35">
        <v>10</v>
      </c>
      <c r="R84" s="49" t="s">
        <v>84</v>
      </c>
    </row>
    <row r="85" spans="17:18" ht="9.75" customHeight="1">
      <c r="Q85" s="27"/>
      <c r="R85" s="7"/>
    </row>
  </sheetData>
  <mergeCells count="67">
    <mergeCell ref="K23:K24"/>
    <mergeCell ref="P23:P24"/>
    <mergeCell ref="Q23:R24"/>
    <mergeCell ref="L23:L24"/>
    <mergeCell ref="M23:M24"/>
    <mergeCell ref="N23:N24"/>
    <mergeCell ref="O23:O24"/>
    <mergeCell ref="B22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N66:N67"/>
    <mergeCell ref="O66:O67"/>
    <mergeCell ref="P66:P67"/>
    <mergeCell ref="Q66:R67"/>
    <mergeCell ref="J66:J67"/>
    <mergeCell ref="K66:K67"/>
    <mergeCell ref="L66:L67"/>
    <mergeCell ref="M66:M67"/>
    <mergeCell ref="Q43:R44"/>
    <mergeCell ref="B65:J65"/>
    <mergeCell ref="B66:B67"/>
    <mergeCell ref="C66:C67"/>
    <mergeCell ref="D66:D67"/>
    <mergeCell ref="E66:E67"/>
    <mergeCell ref="F66:F67"/>
    <mergeCell ref="G66:G67"/>
    <mergeCell ref="H66:H67"/>
    <mergeCell ref="I66:I67"/>
    <mergeCell ref="M43:M44"/>
    <mergeCell ref="N43:N44"/>
    <mergeCell ref="O43:O44"/>
    <mergeCell ref="P43:P44"/>
    <mergeCell ref="I43:I44"/>
    <mergeCell ref="J43:J44"/>
    <mergeCell ref="K43:K44"/>
    <mergeCell ref="L43:L44"/>
    <mergeCell ref="P8:P9"/>
    <mergeCell ref="Q8:R9"/>
    <mergeCell ref="B42:J42"/>
    <mergeCell ref="B43:B44"/>
    <mergeCell ref="C43:C44"/>
    <mergeCell ref="D43:D44"/>
    <mergeCell ref="E43:E44"/>
    <mergeCell ref="F43:F44"/>
    <mergeCell ref="G43:G44"/>
    <mergeCell ref="H43:H44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28" right="0.55" top="0.12" bottom="0.12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39">
      <selection activeCell="A1" sqref="A1:IV16384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12" width="5.8515625" style="4" customWidth="1"/>
    <col min="13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7.00390625" style="29" customWidth="1"/>
    <col min="18" max="18" width="5.7109375" style="37" customWidth="1"/>
    <col min="19" max="16384" width="11.421875" style="5" customWidth="1"/>
  </cols>
  <sheetData>
    <row r="1" spans="5:15" ht="15.75" thickBot="1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0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7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</row>
    <row r="5" spans="1:18" s="24" customFormat="1" ht="4.5" customHeight="1">
      <c r="A5" s="28"/>
      <c r="B5" s="94"/>
      <c r="C5" s="94"/>
      <c r="D5" s="94"/>
      <c r="E5" s="94"/>
      <c r="F5" s="94"/>
      <c r="G5" s="94"/>
      <c r="H5" s="94"/>
      <c r="I5" s="94"/>
      <c r="J5" s="94"/>
      <c r="K5" s="52"/>
      <c r="L5" s="52"/>
      <c r="M5" s="23"/>
      <c r="N5" s="23"/>
      <c r="O5" s="23"/>
      <c r="P5" s="23"/>
      <c r="Q5" s="30"/>
      <c r="R5" s="38"/>
    </row>
    <row r="6" spans="1:17" ht="81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1"/>
    </row>
    <row r="7" spans="1:18" ht="21" customHeight="1" thickBot="1">
      <c r="A7" s="6"/>
      <c r="B7" s="95" t="s">
        <v>8</v>
      </c>
      <c r="C7" s="96"/>
      <c r="D7" s="96"/>
      <c r="E7" s="96"/>
      <c r="F7" s="96"/>
      <c r="G7" s="96"/>
      <c r="H7" s="96"/>
      <c r="I7" s="96"/>
      <c r="J7" s="97"/>
      <c r="K7" s="58"/>
      <c r="L7" s="58"/>
      <c r="M7" s="20"/>
      <c r="N7" s="20"/>
      <c r="O7" s="20"/>
      <c r="P7" s="20"/>
      <c r="Q7" s="32"/>
      <c r="R7" s="39"/>
    </row>
    <row r="8" spans="1:18" ht="21" customHeight="1">
      <c r="A8" s="6"/>
      <c r="B8" s="98" t="s">
        <v>0</v>
      </c>
      <c r="C8" s="100" t="s">
        <v>32</v>
      </c>
      <c r="D8" s="102" t="s">
        <v>42</v>
      </c>
      <c r="E8" s="102" t="s">
        <v>17</v>
      </c>
      <c r="F8" s="102" t="s">
        <v>18</v>
      </c>
      <c r="G8" s="102" t="s">
        <v>19</v>
      </c>
      <c r="H8" s="102"/>
      <c r="I8" s="102"/>
      <c r="J8" s="102"/>
      <c r="K8" s="50"/>
      <c r="L8" s="50"/>
      <c r="M8" s="102" t="s">
        <v>39</v>
      </c>
      <c r="N8" s="102"/>
      <c r="O8" s="102" t="s">
        <v>2</v>
      </c>
      <c r="P8" s="102" t="s">
        <v>41</v>
      </c>
      <c r="Q8" s="104" t="s">
        <v>43</v>
      </c>
      <c r="R8" s="105"/>
    </row>
    <row r="9" spans="1:18" ht="21" customHeight="1" thickBot="1">
      <c r="A9" s="26"/>
      <c r="B9" s="99"/>
      <c r="C9" s="101"/>
      <c r="D9" s="103"/>
      <c r="E9" s="103"/>
      <c r="F9" s="103"/>
      <c r="G9" s="103"/>
      <c r="H9" s="103"/>
      <c r="I9" s="103"/>
      <c r="J9" s="103"/>
      <c r="K9" s="51"/>
      <c r="L9" s="51"/>
      <c r="M9" s="103" t="s">
        <v>2</v>
      </c>
      <c r="N9" s="103"/>
      <c r="O9" s="103"/>
      <c r="P9" s="103"/>
      <c r="Q9" s="106"/>
      <c r="R9" s="107"/>
    </row>
    <row r="10" spans="1:18" ht="21" customHeight="1">
      <c r="A10" s="15">
        <v>1</v>
      </c>
      <c r="B10" s="46" t="s">
        <v>31</v>
      </c>
      <c r="C10" s="15" t="s">
        <v>37</v>
      </c>
      <c r="D10" s="15" t="s">
        <v>3</v>
      </c>
      <c r="E10" s="16">
        <v>2</v>
      </c>
      <c r="F10" s="16">
        <v>3</v>
      </c>
      <c r="G10" s="16">
        <v>1</v>
      </c>
      <c r="H10" s="16"/>
      <c r="I10" s="16"/>
      <c r="J10" s="16"/>
      <c r="K10" s="16"/>
      <c r="L10" s="16"/>
      <c r="M10" s="16">
        <f aca="true" t="shared" si="0" ref="M10:M18">SUM(E10:J10)</f>
        <v>6</v>
      </c>
      <c r="N10" s="16"/>
      <c r="O10" s="16">
        <f aca="true" t="shared" si="1" ref="O10:O18">+M10-N10</f>
        <v>6</v>
      </c>
      <c r="P10" s="15">
        <v>1</v>
      </c>
      <c r="Q10" s="33">
        <v>1</v>
      </c>
      <c r="R10" s="47" t="s">
        <v>3</v>
      </c>
    </row>
    <row r="11" spans="1:18" ht="21" customHeight="1">
      <c r="A11" s="9">
        <v>2</v>
      </c>
      <c r="B11" s="10" t="s">
        <v>29</v>
      </c>
      <c r="C11" s="9" t="s">
        <v>11</v>
      </c>
      <c r="D11" s="9" t="s">
        <v>5</v>
      </c>
      <c r="E11" s="11">
        <v>1</v>
      </c>
      <c r="F11" s="11">
        <v>6</v>
      </c>
      <c r="G11" s="11">
        <v>2</v>
      </c>
      <c r="H11" s="11"/>
      <c r="I11" s="11"/>
      <c r="J11" s="11"/>
      <c r="K11" s="11"/>
      <c r="L11" s="11"/>
      <c r="M11" s="11">
        <f t="shared" si="0"/>
        <v>9</v>
      </c>
      <c r="N11" s="11"/>
      <c r="O11" s="11">
        <f t="shared" si="1"/>
        <v>9</v>
      </c>
      <c r="P11" s="9">
        <v>2</v>
      </c>
      <c r="Q11" s="34">
        <v>1</v>
      </c>
      <c r="R11" s="48" t="s">
        <v>5</v>
      </c>
    </row>
    <row r="12" spans="1:18" ht="21" customHeight="1">
      <c r="A12" s="9">
        <v>3</v>
      </c>
      <c r="B12" s="10" t="s">
        <v>27</v>
      </c>
      <c r="C12" s="9" t="s">
        <v>9</v>
      </c>
      <c r="D12" s="9" t="s">
        <v>5</v>
      </c>
      <c r="E12" s="11">
        <v>3</v>
      </c>
      <c r="F12" s="11">
        <v>4</v>
      </c>
      <c r="G12" s="11">
        <v>5</v>
      </c>
      <c r="H12" s="11"/>
      <c r="I12" s="11"/>
      <c r="J12" s="11"/>
      <c r="K12" s="11"/>
      <c r="L12" s="11"/>
      <c r="M12" s="11">
        <f t="shared" si="0"/>
        <v>12</v>
      </c>
      <c r="N12" s="11"/>
      <c r="O12" s="11">
        <f t="shared" si="1"/>
        <v>12</v>
      </c>
      <c r="P12" s="9">
        <v>3</v>
      </c>
      <c r="Q12" s="34">
        <v>2</v>
      </c>
      <c r="R12" s="48" t="s">
        <v>5</v>
      </c>
    </row>
    <row r="13" spans="1:18" ht="21" customHeight="1">
      <c r="A13" s="9">
        <v>4</v>
      </c>
      <c r="B13" s="10" t="s">
        <v>69</v>
      </c>
      <c r="C13" s="9" t="s">
        <v>4</v>
      </c>
      <c r="D13" s="9" t="s">
        <v>3</v>
      </c>
      <c r="E13" s="11">
        <v>10</v>
      </c>
      <c r="F13" s="11">
        <v>1</v>
      </c>
      <c r="G13" s="11">
        <v>3</v>
      </c>
      <c r="H13" s="11"/>
      <c r="I13" s="11"/>
      <c r="J13" s="11"/>
      <c r="K13" s="11"/>
      <c r="L13" s="11"/>
      <c r="M13" s="11">
        <f t="shared" si="0"/>
        <v>14</v>
      </c>
      <c r="N13" s="11"/>
      <c r="O13" s="11">
        <f t="shared" si="1"/>
        <v>14</v>
      </c>
      <c r="P13" s="9">
        <v>4</v>
      </c>
      <c r="Q13" s="34">
        <v>2</v>
      </c>
      <c r="R13" s="48" t="s">
        <v>3</v>
      </c>
    </row>
    <row r="14" spans="1:18" ht="21" customHeight="1">
      <c r="A14" s="9">
        <v>5</v>
      </c>
      <c r="B14" s="10" t="s">
        <v>25</v>
      </c>
      <c r="C14" s="9" t="s">
        <v>34</v>
      </c>
      <c r="D14" s="9" t="s">
        <v>3</v>
      </c>
      <c r="E14" s="11">
        <v>5</v>
      </c>
      <c r="F14" s="11">
        <v>2</v>
      </c>
      <c r="G14" s="11">
        <v>7</v>
      </c>
      <c r="H14" s="11"/>
      <c r="I14" s="11"/>
      <c r="J14" s="11"/>
      <c r="K14" s="11"/>
      <c r="L14" s="11"/>
      <c r="M14" s="11">
        <f t="shared" si="0"/>
        <v>14</v>
      </c>
      <c r="N14" s="11"/>
      <c r="O14" s="11">
        <f t="shared" si="1"/>
        <v>14</v>
      </c>
      <c r="P14" s="9">
        <v>5</v>
      </c>
      <c r="Q14" s="34">
        <v>3</v>
      </c>
      <c r="R14" s="48" t="s">
        <v>3</v>
      </c>
    </row>
    <row r="15" spans="1:18" ht="21" customHeight="1">
      <c r="A15" s="9">
        <v>6</v>
      </c>
      <c r="B15" s="10" t="s">
        <v>26</v>
      </c>
      <c r="C15" s="9" t="s">
        <v>7</v>
      </c>
      <c r="D15" s="9" t="s">
        <v>6</v>
      </c>
      <c r="E15" s="11">
        <v>6</v>
      </c>
      <c r="F15" s="11">
        <v>7</v>
      </c>
      <c r="G15" s="11">
        <v>4</v>
      </c>
      <c r="H15" s="11"/>
      <c r="I15" s="11"/>
      <c r="J15" s="11"/>
      <c r="K15" s="11"/>
      <c r="L15" s="11"/>
      <c r="M15" s="11">
        <f t="shared" si="0"/>
        <v>17</v>
      </c>
      <c r="N15" s="11"/>
      <c r="O15" s="11">
        <f t="shared" si="1"/>
        <v>17</v>
      </c>
      <c r="P15" s="9">
        <v>6</v>
      </c>
      <c r="Q15" s="34">
        <v>1</v>
      </c>
      <c r="R15" s="48" t="s">
        <v>6</v>
      </c>
    </row>
    <row r="16" spans="1:18" ht="21" customHeight="1">
      <c r="A16" s="9">
        <v>7</v>
      </c>
      <c r="B16" s="10" t="s">
        <v>28</v>
      </c>
      <c r="C16" s="9" t="s">
        <v>35</v>
      </c>
      <c r="D16" s="9" t="s">
        <v>5</v>
      </c>
      <c r="E16" s="11">
        <v>8</v>
      </c>
      <c r="F16" s="11">
        <v>5</v>
      </c>
      <c r="G16" s="11">
        <v>6</v>
      </c>
      <c r="H16" s="11"/>
      <c r="I16" s="11"/>
      <c r="J16" s="11"/>
      <c r="K16" s="11"/>
      <c r="L16" s="11"/>
      <c r="M16" s="11">
        <f t="shared" si="0"/>
        <v>19</v>
      </c>
      <c r="N16" s="11"/>
      <c r="O16" s="11">
        <f t="shared" si="1"/>
        <v>19</v>
      </c>
      <c r="P16" s="9">
        <v>7</v>
      </c>
      <c r="Q16" s="34">
        <v>3</v>
      </c>
      <c r="R16" s="48" t="s">
        <v>5</v>
      </c>
    </row>
    <row r="17" spans="1:18" ht="21" customHeight="1">
      <c r="A17" s="9">
        <v>8</v>
      </c>
      <c r="B17" s="10" t="s">
        <v>45</v>
      </c>
      <c r="C17" s="9" t="s">
        <v>48</v>
      </c>
      <c r="D17" s="9" t="s">
        <v>3</v>
      </c>
      <c r="E17" s="11">
        <v>4</v>
      </c>
      <c r="F17" s="11">
        <v>8</v>
      </c>
      <c r="G17" s="11">
        <v>9</v>
      </c>
      <c r="H17" s="11"/>
      <c r="I17" s="11"/>
      <c r="J17" s="11"/>
      <c r="K17" s="11"/>
      <c r="L17" s="11"/>
      <c r="M17" s="11">
        <f t="shared" si="0"/>
        <v>21</v>
      </c>
      <c r="N17" s="11"/>
      <c r="O17" s="11">
        <f t="shared" si="1"/>
        <v>21</v>
      </c>
      <c r="P17" s="9">
        <v>8</v>
      </c>
      <c r="Q17" s="34">
        <v>4</v>
      </c>
      <c r="R17" s="48" t="s">
        <v>3</v>
      </c>
    </row>
    <row r="18" spans="1:18" ht="21" customHeight="1" thickBot="1">
      <c r="A18" s="9">
        <v>9</v>
      </c>
      <c r="B18" s="10" t="s">
        <v>30</v>
      </c>
      <c r="C18" s="9" t="s">
        <v>36</v>
      </c>
      <c r="D18" s="9" t="s">
        <v>6</v>
      </c>
      <c r="E18" s="11">
        <v>7</v>
      </c>
      <c r="F18" s="11">
        <v>10</v>
      </c>
      <c r="G18" s="11">
        <v>8</v>
      </c>
      <c r="H18" s="11"/>
      <c r="I18" s="11"/>
      <c r="J18" s="11"/>
      <c r="K18" s="11"/>
      <c r="L18" s="11"/>
      <c r="M18" s="11">
        <f t="shared" si="0"/>
        <v>25</v>
      </c>
      <c r="N18" s="11"/>
      <c r="O18" s="11">
        <f t="shared" si="1"/>
        <v>25</v>
      </c>
      <c r="P18" s="9">
        <v>9</v>
      </c>
      <c r="Q18" s="35">
        <v>2</v>
      </c>
      <c r="R18" s="49" t="s">
        <v>6</v>
      </c>
    </row>
    <row r="19" spans="1:18" ht="142.5" customHeight="1" thickBot="1">
      <c r="A19" s="18"/>
      <c r="B19" s="21"/>
      <c r="C19" s="22"/>
      <c r="D19" s="2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6"/>
      <c r="R19" s="40"/>
    </row>
    <row r="20" ht="7.5" customHeight="1" hidden="1"/>
    <row r="21" spans="1:18" ht="21" customHeight="1" thickBot="1">
      <c r="A21" s="6"/>
      <c r="B21" s="108" t="s">
        <v>72</v>
      </c>
      <c r="C21" s="109"/>
      <c r="D21" s="109"/>
      <c r="E21" s="109"/>
      <c r="F21" s="109"/>
      <c r="G21" s="109"/>
      <c r="H21" s="109"/>
      <c r="I21" s="109"/>
      <c r="J21" s="110"/>
      <c r="K21" s="59"/>
      <c r="L21" s="59"/>
      <c r="M21" s="20"/>
      <c r="N21" s="20"/>
      <c r="O21" s="20"/>
      <c r="P21" s="20"/>
      <c r="Q21" s="32"/>
      <c r="R21" s="39"/>
    </row>
    <row r="22" spans="1:18" ht="21" customHeight="1">
      <c r="A22" s="6"/>
      <c r="B22" s="98" t="s">
        <v>0</v>
      </c>
      <c r="C22" s="100" t="s">
        <v>32</v>
      </c>
      <c r="D22" s="102" t="s">
        <v>42</v>
      </c>
      <c r="E22" s="102" t="s">
        <v>17</v>
      </c>
      <c r="F22" s="102" t="s">
        <v>18</v>
      </c>
      <c r="G22" s="102" t="s">
        <v>19</v>
      </c>
      <c r="H22" s="102"/>
      <c r="I22" s="102"/>
      <c r="J22" s="102"/>
      <c r="K22" s="102"/>
      <c r="L22" s="102"/>
      <c r="M22" s="102" t="s">
        <v>39</v>
      </c>
      <c r="N22" s="102"/>
      <c r="O22" s="102" t="s">
        <v>2</v>
      </c>
      <c r="P22" s="102" t="s">
        <v>41</v>
      </c>
      <c r="Q22" s="104" t="s">
        <v>43</v>
      </c>
      <c r="R22" s="105"/>
    </row>
    <row r="23" spans="1:18" ht="21" customHeight="1" thickBot="1">
      <c r="A23" s="26"/>
      <c r="B23" s="99"/>
      <c r="C23" s="101"/>
      <c r="D23" s="103"/>
      <c r="E23" s="103"/>
      <c r="F23" s="103"/>
      <c r="G23" s="103"/>
      <c r="H23" s="103"/>
      <c r="I23" s="103"/>
      <c r="J23" s="103"/>
      <c r="K23" s="103"/>
      <c r="L23" s="103"/>
      <c r="M23" s="103" t="s">
        <v>2</v>
      </c>
      <c r="N23" s="103"/>
      <c r="O23" s="103"/>
      <c r="P23" s="103"/>
      <c r="Q23" s="106"/>
      <c r="R23" s="107"/>
    </row>
    <row r="24" spans="1:18" ht="20.25" customHeight="1">
      <c r="A24" s="15">
        <v>1</v>
      </c>
      <c r="B24" s="43" t="s">
        <v>73</v>
      </c>
      <c r="C24" s="15"/>
      <c r="D24" s="15" t="s">
        <v>71</v>
      </c>
      <c r="E24" s="16">
        <v>2</v>
      </c>
      <c r="F24" s="16">
        <v>1</v>
      </c>
      <c r="G24" s="16">
        <v>1</v>
      </c>
      <c r="H24" s="16"/>
      <c r="I24" s="16"/>
      <c r="J24" s="16"/>
      <c r="K24" s="16"/>
      <c r="L24" s="16"/>
      <c r="M24" s="16">
        <f aca="true" t="shared" si="2" ref="M24:M40">SUM(E24:L24)</f>
        <v>4</v>
      </c>
      <c r="N24" s="16"/>
      <c r="O24" s="16">
        <f aca="true" t="shared" si="3" ref="O24:O40">+M24-N24</f>
        <v>4</v>
      </c>
      <c r="P24" s="15">
        <v>1</v>
      </c>
      <c r="Q24" s="33">
        <v>1</v>
      </c>
      <c r="R24" s="47" t="s">
        <v>71</v>
      </c>
    </row>
    <row r="25" spans="1:18" ht="20.25" customHeight="1">
      <c r="A25" s="9">
        <v>2</v>
      </c>
      <c r="B25" s="44" t="s">
        <v>74</v>
      </c>
      <c r="C25" s="9"/>
      <c r="D25" s="9" t="s">
        <v>71</v>
      </c>
      <c r="E25" s="11">
        <v>1</v>
      </c>
      <c r="F25" s="11">
        <v>2</v>
      </c>
      <c r="G25" s="11">
        <v>2</v>
      </c>
      <c r="H25" s="11"/>
      <c r="I25" s="11"/>
      <c r="J25" s="11"/>
      <c r="K25" s="11"/>
      <c r="L25" s="11"/>
      <c r="M25" s="11">
        <f t="shared" si="2"/>
        <v>5</v>
      </c>
      <c r="N25" s="11"/>
      <c r="O25" s="11">
        <f t="shared" si="3"/>
        <v>5</v>
      </c>
      <c r="P25" s="9">
        <v>2</v>
      </c>
      <c r="Q25" s="34">
        <v>2</v>
      </c>
      <c r="R25" s="48" t="s">
        <v>71</v>
      </c>
    </row>
    <row r="26" spans="1:18" ht="20.25" customHeight="1">
      <c r="A26" s="9">
        <v>3</v>
      </c>
      <c r="B26" s="44" t="s">
        <v>75</v>
      </c>
      <c r="C26" s="9"/>
      <c r="D26" s="9" t="s">
        <v>71</v>
      </c>
      <c r="E26" s="11">
        <v>5</v>
      </c>
      <c r="F26" s="11">
        <v>3</v>
      </c>
      <c r="G26" s="11">
        <v>3</v>
      </c>
      <c r="H26" s="11"/>
      <c r="I26" s="11"/>
      <c r="J26" s="11"/>
      <c r="K26" s="11"/>
      <c r="L26" s="11"/>
      <c r="M26" s="11">
        <f t="shared" si="2"/>
        <v>11</v>
      </c>
      <c r="N26" s="11"/>
      <c r="O26" s="11">
        <f t="shared" si="3"/>
        <v>11</v>
      </c>
      <c r="P26" s="9">
        <v>3</v>
      </c>
      <c r="Q26" s="34">
        <v>3</v>
      </c>
      <c r="R26" s="48" t="s">
        <v>71</v>
      </c>
    </row>
    <row r="27" spans="1:18" ht="20.25" customHeight="1" thickBot="1">
      <c r="A27" s="9">
        <v>4</v>
      </c>
      <c r="B27" s="44" t="s">
        <v>23</v>
      </c>
      <c r="C27" s="9"/>
      <c r="D27" s="9" t="s">
        <v>71</v>
      </c>
      <c r="E27" s="11">
        <v>3</v>
      </c>
      <c r="F27" s="11">
        <v>4</v>
      </c>
      <c r="G27" s="11">
        <v>4</v>
      </c>
      <c r="H27" s="11"/>
      <c r="I27" s="11"/>
      <c r="J27" s="11"/>
      <c r="K27" s="11"/>
      <c r="L27" s="11"/>
      <c r="M27" s="11">
        <f t="shared" si="2"/>
        <v>11</v>
      </c>
      <c r="N27" s="11"/>
      <c r="O27" s="11">
        <f t="shared" si="3"/>
        <v>11</v>
      </c>
      <c r="P27" s="9">
        <v>4</v>
      </c>
      <c r="Q27" s="34">
        <v>4</v>
      </c>
      <c r="R27" s="48" t="s">
        <v>71</v>
      </c>
    </row>
    <row r="28" spans="1:19" ht="20.25" customHeight="1" thickBot="1">
      <c r="A28" s="9">
        <v>5</v>
      </c>
      <c r="B28" s="44" t="s">
        <v>65</v>
      </c>
      <c r="C28" s="9"/>
      <c r="D28" s="9" t="s">
        <v>71</v>
      </c>
      <c r="E28" s="11">
        <v>4</v>
      </c>
      <c r="F28" s="11">
        <v>5</v>
      </c>
      <c r="G28" s="11">
        <v>5</v>
      </c>
      <c r="H28" s="11"/>
      <c r="I28" s="11"/>
      <c r="J28" s="11"/>
      <c r="K28" s="11"/>
      <c r="L28" s="11"/>
      <c r="M28" s="11">
        <f t="shared" si="2"/>
        <v>14</v>
      </c>
      <c r="N28" s="11"/>
      <c r="O28" s="11">
        <f t="shared" si="3"/>
        <v>14</v>
      </c>
      <c r="P28" s="9">
        <v>5</v>
      </c>
      <c r="Q28" s="34">
        <v>5</v>
      </c>
      <c r="R28" s="48" t="s">
        <v>71</v>
      </c>
      <c r="S28" s="61"/>
    </row>
    <row r="29" spans="1:18" ht="20.25" customHeight="1">
      <c r="A29" s="9">
        <v>6</v>
      </c>
      <c r="B29" s="44" t="s">
        <v>12</v>
      </c>
      <c r="C29" s="9"/>
      <c r="D29" s="9" t="s">
        <v>71</v>
      </c>
      <c r="E29" s="11">
        <v>8</v>
      </c>
      <c r="F29" s="11">
        <v>6</v>
      </c>
      <c r="G29" s="11">
        <v>6</v>
      </c>
      <c r="H29" s="11"/>
      <c r="I29" s="11"/>
      <c r="J29" s="11"/>
      <c r="K29" s="11"/>
      <c r="L29" s="11"/>
      <c r="M29" s="11">
        <f t="shared" si="2"/>
        <v>20</v>
      </c>
      <c r="N29" s="11"/>
      <c r="O29" s="11">
        <f t="shared" si="3"/>
        <v>20</v>
      </c>
      <c r="P29" s="9">
        <v>6</v>
      </c>
      <c r="Q29" s="34">
        <v>6</v>
      </c>
      <c r="R29" s="48" t="s">
        <v>71</v>
      </c>
    </row>
    <row r="30" spans="1:18" ht="21" customHeight="1">
      <c r="A30" s="9">
        <v>7</v>
      </c>
      <c r="B30" s="44" t="s">
        <v>47</v>
      </c>
      <c r="C30" s="9"/>
      <c r="D30" s="9" t="s">
        <v>5</v>
      </c>
      <c r="E30" s="11">
        <v>6</v>
      </c>
      <c r="F30" s="11">
        <v>7</v>
      </c>
      <c r="G30" s="11">
        <v>7</v>
      </c>
      <c r="H30" s="11"/>
      <c r="I30" s="11"/>
      <c r="J30" s="11"/>
      <c r="K30" s="11"/>
      <c r="L30" s="11"/>
      <c r="M30" s="11">
        <f t="shared" si="2"/>
        <v>20</v>
      </c>
      <c r="N30" s="11"/>
      <c r="O30" s="11">
        <f t="shared" si="3"/>
        <v>20</v>
      </c>
      <c r="P30" s="9">
        <v>7</v>
      </c>
      <c r="Q30" s="34">
        <v>1</v>
      </c>
      <c r="R30" s="48" t="s">
        <v>5</v>
      </c>
    </row>
    <row r="31" spans="1:18" ht="21" customHeight="1">
      <c r="A31" s="9">
        <v>8</v>
      </c>
      <c r="B31" s="44" t="s">
        <v>76</v>
      </c>
      <c r="C31" s="9"/>
      <c r="D31" s="9" t="s">
        <v>5</v>
      </c>
      <c r="E31" s="11">
        <v>9</v>
      </c>
      <c r="F31" s="11">
        <v>9</v>
      </c>
      <c r="G31" s="11">
        <v>9</v>
      </c>
      <c r="H31" s="11"/>
      <c r="I31" s="11"/>
      <c r="J31" s="11"/>
      <c r="K31" s="11"/>
      <c r="L31" s="11"/>
      <c r="M31" s="11">
        <f t="shared" si="2"/>
        <v>27</v>
      </c>
      <c r="N31" s="11"/>
      <c r="O31" s="11">
        <f t="shared" si="3"/>
        <v>27</v>
      </c>
      <c r="P31" s="9">
        <v>8</v>
      </c>
      <c r="Q31" s="34">
        <v>2</v>
      </c>
      <c r="R31" s="48" t="s">
        <v>5</v>
      </c>
    </row>
    <row r="32" spans="1:18" ht="21" customHeight="1">
      <c r="A32" s="9">
        <v>9</v>
      </c>
      <c r="B32" s="44" t="s">
        <v>46</v>
      </c>
      <c r="C32" s="9"/>
      <c r="D32" s="9" t="s">
        <v>5</v>
      </c>
      <c r="E32" s="11">
        <v>10</v>
      </c>
      <c r="F32" s="11">
        <v>10</v>
      </c>
      <c r="G32" s="11">
        <v>8</v>
      </c>
      <c r="H32" s="11"/>
      <c r="I32" s="11"/>
      <c r="J32" s="11"/>
      <c r="K32" s="11"/>
      <c r="L32" s="11"/>
      <c r="M32" s="11">
        <f t="shared" si="2"/>
        <v>28</v>
      </c>
      <c r="N32" s="11"/>
      <c r="O32" s="11">
        <f t="shared" si="3"/>
        <v>28</v>
      </c>
      <c r="P32" s="9">
        <v>9</v>
      </c>
      <c r="Q32" s="34">
        <v>3</v>
      </c>
      <c r="R32" s="48" t="s">
        <v>5</v>
      </c>
    </row>
    <row r="33" spans="1:18" ht="20.25" customHeight="1">
      <c r="A33" s="9">
        <v>10</v>
      </c>
      <c r="B33" s="44" t="s">
        <v>51</v>
      </c>
      <c r="C33" s="9"/>
      <c r="D33" s="9" t="s">
        <v>5</v>
      </c>
      <c r="E33" s="11">
        <v>7</v>
      </c>
      <c r="F33" s="11">
        <v>8</v>
      </c>
      <c r="G33" s="11">
        <v>18</v>
      </c>
      <c r="H33" s="11"/>
      <c r="I33" s="11"/>
      <c r="J33" s="11"/>
      <c r="K33" s="11"/>
      <c r="L33" s="11"/>
      <c r="M33" s="11">
        <f t="shared" si="2"/>
        <v>33</v>
      </c>
      <c r="N33" s="11"/>
      <c r="O33" s="11">
        <f t="shared" si="3"/>
        <v>33</v>
      </c>
      <c r="P33" s="9">
        <v>10</v>
      </c>
      <c r="Q33" s="34">
        <v>4</v>
      </c>
      <c r="R33" s="48" t="s">
        <v>5</v>
      </c>
    </row>
    <row r="34" spans="1:18" ht="21" customHeight="1">
      <c r="A34" s="9">
        <v>11</v>
      </c>
      <c r="B34" s="44" t="s">
        <v>56</v>
      </c>
      <c r="C34" s="9"/>
      <c r="D34" s="9" t="s">
        <v>5</v>
      </c>
      <c r="E34" s="11">
        <v>11</v>
      </c>
      <c r="F34" s="11">
        <v>12</v>
      </c>
      <c r="G34" s="11">
        <v>10</v>
      </c>
      <c r="H34" s="11"/>
      <c r="I34" s="11"/>
      <c r="J34" s="11"/>
      <c r="K34" s="11"/>
      <c r="L34" s="11"/>
      <c r="M34" s="11">
        <f t="shared" si="2"/>
        <v>33</v>
      </c>
      <c r="N34" s="11"/>
      <c r="O34" s="11">
        <f t="shared" si="3"/>
        <v>33</v>
      </c>
      <c r="P34" s="9">
        <v>11</v>
      </c>
      <c r="Q34" s="34">
        <v>5</v>
      </c>
      <c r="R34" s="48" t="s">
        <v>5</v>
      </c>
    </row>
    <row r="35" spans="1:18" ht="21" customHeight="1">
      <c r="A35" s="9">
        <v>12</v>
      </c>
      <c r="B35" s="44" t="s">
        <v>62</v>
      </c>
      <c r="C35" s="9"/>
      <c r="D35" s="9" t="s">
        <v>5</v>
      </c>
      <c r="E35" s="11">
        <v>13</v>
      </c>
      <c r="F35" s="11">
        <v>13</v>
      </c>
      <c r="G35" s="11">
        <v>18</v>
      </c>
      <c r="H35" s="11"/>
      <c r="I35" s="11"/>
      <c r="J35" s="11"/>
      <c r="K35" s="11"/>
      <c r="L35" s="11"/>
      <c r="M35" s="11">
        <f t="shared" si="2"/>
        <v>44</v>
      </c>
      <c r="N35" s="11"/>
      <c r="O35" s="11">
        <f t="shared" si="3"/>
        <v>44</v>
      </c>
      <c r="P35" s="9">
        <v>12</v>
      </c>
      <c r="Q35" s="34">
        <v>6</v>
      </c>
      <c r="R35" s="48" t="s">
        <v>5</v>
      </c>
    </row>
    <row r="36" spans="1:18" ht="21" customHeight="1">
      <c r="A36" s="9">
        <v>13</v>
      </c>
      <c r="B36" s="44" t="s">
        <v>10</v>
      </c>
      <c r="C36" s="9"/>
      <c r="D36" s="9" t="s">
        <v>5</v>
      </c>
      <c r="E36" s="11">
        <v>18</v>
      </c>
      <c r="F36" s="11">
        <v>11</v>
      </c>
      <c r="G36" s="11">
        <v>18</v>
      </c>
      <c r="H36" s="11"/>
      <c r="I36" s="11"/>
      <c r="J36" s="11"/>
      <c r="K36" s="11"/>
      <c r="L36" s="11"/>
      <c r="M36" s="11">
        <f t="shared" si="2"/>
        <v>47</v>
      </c>
      <c r="N36" s="11"/>
      <c r="O36" s="11">
        <f t="shared" si="3"/>
        <v>47</v>
      </c>
      <c r="P36" s="9">
        <v>13</v>
      </c>
      <c r="Q36" s="34">
        <v>7</v>
      </c>
      <c r="R36" s="48" t="s">
        <v>5</v>
      </c>
    </row>
    <row r="37" spans="1:18" ht="21" customHeight="1">
      <c r="A37" s="9">
        <v>14</v>
      </c>
      <c r="B37" s="44" t="s">
        <v>24</v>
      </c>
      <c r="C37" s="9"/>
      <c r="D37" s="9" t="s">
        <v>5</v>
      </c>
      <c r="E37" s="11">
        <v>12</v>
      </c>
      <c r="F37" s="11">
        <v>18</v>
      </c>
      <c r="G37" s="11">
        <v>18</v>
      </c>
      <c r="H37" s="11"/>
      <c r="I37" s="11"/>
      <c r="J37" s="11"/>
      <c r="K37" s="11"/>
      <c r="L37" s="11"/>
      <c r="M37" s="11">
        <f t="shared" si="2"/>
        <v>48</v>
      </c>
      <c r="N37" s="11"/>
      <c r="O37" s="11">
        <f t="shared" si="3"/>
        <v>48</v>
      </c>
      <c r="P37" s="9">
        <v>14</v>
      </c>
      <c r="Q37" s="34">
        <v>8</v>
      </c>
      <c r="R37" s="48" t="s">
        <v>5</v>
      </c>
    </row>
    <row r="38" spans="1:18" ht="20.25" customHeight="1">
      <c r="A38" s="9">
        <v>15</v>
      </c>
      <c r="B38" s="44" t="s">
        <v>59</v>
      </c>
      <c r="C38" s="9"/>
      <c r="D38" s="9" t="s">
        <v>71</v>
      </c>
      <c r="E38" s="11">
        <v>14</v>
      </c>
      <c r="F38" s="11">
        <v>18</v>
      </c>
      <c r="G38" s="11">
        <v>18</v>
      </c>
      <c r="H38" s="11"/>
      <c r="I38" s="11"/>
      <c r="J38" s="11"/>
      <c r="K38" s="11"/>
      <c r="L38" s="11"/>
      <c r="M38" s="11">
        <f t="shared" si="2"/>
        <v>50</v>
      </c>
      <c r="N38" s="11"/>
      <c r="O38" s="11">
        <f t="shared" si="3"/>
        <v>50</v>
      </c>
      <c r="P38" s="9">
        <v>15</v>
      </c>
      <c r="Q38" s="34">
        <v>9</v>
      </c>
      <c r="R38" s="48" t="s">
        <v>5</v>
      </c>
    </row>
    <row r="39" spans="1:18" ht="21" customHeight="1">
      <c r="A39" s="9">
        <v>16</v>
      </c>
      <c r="B39" s="44" t="s">
        <v>54</v>
      </c>
      <c r="C39" s="9"/>
      <c r="D39" s="9" t="s">
        <v>5</v>
      </c>
      <c r="E39" s="11">
        <v>18</v>
      </c>
      <c r="F39" s="11">
        <v>18</v>
      </c>
      <c r="G39" s="11">
        <v>18</v>
      </c>
      <c r="H39" s="11"/>
      <c r="I39" s="11"/>
      <c r="J39" s="11"/>
      <c r="K39" s="11"/>
      <c r="L39" s="11"/>
      <c r="M39" s="11">
        <f t="shared" si="2"/>
        <v>54</v>
      </c>
      <c r="N39" s="11"/>
      <c r="O39" s="11">
        <f t="shared" si="3"/>
        <v>54</v>
      </c>
      <c r="P39" s="9">
        <v>16</v>
      </c>
      <c r="Q39" s="34">
        <v>10</v>
      </c>
      <c r="R39" s="48" t="s">
        <v>5</v>
      </c>
    </row>
    <row r="40" spans="1:18" ht="21" customHeight="1" thickBot="1">
      <c r="A40" s="12">
        <v>17</v>
      </c>
      <c r="B40" s="66" t="s">
        <v>14</v>
      </c>
      <c r="C40" s="12"/>
      <c r="D40" s="12" t="s">
        <v>5</v>
      </c>
      <c r="E40" s="14">
        <v>18</v>
      </c>
      <c r="F40" s="14">
        <v>18</v>
      </c>
      <c r="G40" s="14">
        <v>18</v>
      </c>
      <c r="H40" s="14"/>
      <c r="I40" s="14"/>
      <c r="J40" s="14"/>
      <c r="K40" s="14"/>
      <c r="L40" s="14"/>
      <c r="M40" s="14">
        <f t="shared" si="2"/>
        <v>54</v>
      </c>
      <c r="N40" s="14"/>
      <c r="O40" s="14">
        <f t="shared" si="3"/>
        <v>54</v>
      </c>
      <c r="P40" s="12">
        <v>17</v>
      </c>
      <c r="Q40" s="35">
        <v>11</v>
      </c>
      <c r="R40" s="49" t="s">
        <v>5</v>
      </c>
    </row>
    <row r="41" spans="1:18" ht="22.5" customHeight="1" thickBot="1">
      <c r="A41" s="7"/>
      <c r="B41" s="64"/>
      <c r="C41" s="7"/>
      <c r="D41" s="7"/>
      <c r="E41" s="8"/>
      <c r="F41" s="8"/>
      <c r="G41" s="8"/>
      <c r="H41" s="8"/>
      <c r="I41" s="8"/>
      <c r="J41" s="65"/>
      <c r="K41" s="8"/>
      <c r="L41" s="8"/>
      <c r="M41" s="8"/>
      <c r="N41" s="8"/>
      <c r="O41" s="8"/>
      <c r="P41" s="7"/>
      <c r="Q41" s="27"/>
      <c r="R41" s="42"/>
    </row>
    <row r="42" spans="1:18" ht="20.25" customHeight="1" thickBot="1">
      <c r="A42" s="6"/>
      <c r="B42" s="108" t="s">
        <v>33</v>
      </c>
      <c r="C42" s="109"/>
      <c r="D42" s="109"/>
      <c r="E42" s="109"/>
      <c r="F42" s="109"/>
      <c r="G42" s="109"/>
      <c r="H42" s="109"/>
      <c r="I42" s="109"/>
      <c r="J42" s="110"/>
      <c r="K42" s="59"/>
      <c r="L42" s="59"/>
      <c r="M42" s="20"/>
      <c r="N42" s="20"/>
      <c r="O42" s="20"/>
      <c r="P42" s="20"/>
      <c r="Q42" s="32"/>
      <c r="R42" s="39"/>
    </row>
    <row r="43" spans="1:18" ht="20.25" customHeight="1">
      <c r="A43" s="6"/>
      <c r="B43" s="98" t="s">
        <v>0</v>
      </c>
      <c r="C43" s="100" t="s">
        <v>32</v>
      </c>
      <c r="D43" s="102" t="s">
        <v>42</v>
      </c>
      <c r="E43" s="102" t="s">
        <v>17</v>
      </c>
      <c r="F43" s="102" t="s">
        <v>18</v>
      </c>
      <c r="G43" s="102" t="s">
        <v>19</v>
      </c>
      <c r="H43" s="102"/>
      <c r="I43" s="102"/>
      <c r="J43" s="102"/>
      <c r="K43" s="102"/>
      <c r="L43" s="102"/>
      <c r="M43" s="102" t="s">
        <v>39</v>
      </c>
      <c r="N43" s="102"/>
      <c r="O43" s="102" t="s">
        <v>2</v>
      </c>
      <c r="P43" s="102" t="s">
        <v>41</v>
      </c>
      <c r="Q43" s="116"/>
      <c r="R43" s="117"/>
    </row>
    <row r="44" spans="1:18" ht="20.25" customHeight="1" thickBot="1">
      <c r="A44" s="26"/>
      <c r="B44" s="99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16"/>
      <c r="R44" s="117"/>
    </row>
    <row r="45" spans="1:18" ht="20.25" customHeight="1">
      <c r="A45" s="15">
        <v>1</v>
      </c>
      <c r="B45" s="46" t="s">
        <v>78</v>
      </c>
      <c r="C45" s="15"/>
      <c r="D45" s="15"/>
      <c r="E45" s="16">
        <v>1</v>
      </c>
      <c r="F45" s="16">
        <v>2</v>
      </c>
      <c r="G45" s="16">
        <v>1</v>
      </c>
      <c r="H45" s="16"/>
      <c r="I45" s="16"/>
      <c r="J45" s="16"/>
      <c r="K45" s="16"/>
      <c r="L45" s="16"/>
      <c r="M45" s="16">
        <f aca="true" t="shared" si="4" ref="M45:M60">SUM(E45:L45)</f>
        <v>4</v>
      </c>
      <c r="N45" s="16"/>
      <c r="O45" s="16">
        <f aca="true" t="shared" si="5" ref="O45:O60">+M45-N45</f>
        <v>4</v>
      </c>
      <c r="P45" s="15">
        <v>1</v>
      </c>
      <c r="Q45" s="41"/>
      <c r="R45" s="42"/>
    </row>
    <row r="46" spans="1:18" ht="20.25" customHeight="1">
      <c r="A46" s="9">
        <v>2</v>
      </c>
      <c r="B46" s="44" t="s">
        <v>79</v>
      </c>
      <c r="C46" s="9"/>
      <c r="D46" s="9"/>
      <c r="E46" s="11">
        <v>4</v>
      </c>
      <c r="F46" s="11">
        <v>1</v>
      </c>
      <c r="G46" s="11">
        <v>2</v>
      </c>
      <c r="H46" s="11"/>
      <c r="I46" s="11"/>
      <c r="J46" s="11"/>
      <c r="K46" s="11"/>
      <c r="L46" s="11"/>
      <c r="M46" s="11">
        <f t="shared" si="4"/>
        <v>7</v>
      </c>
      <c r="N46" s="11"/>
      <c r="O46" s="11">
        <f t="shared" si="5"/>
        <v>7</v>
      </c>
      <c r="P46" s="9">
        <v>2</v>
      </c>
      <c r="Q46" s="41"/>
      <c r="R46" s="42"/>
    </row>
    <row r="47" spans="1:18" ht="20.25" customHeight="1">
      <c r="A47" s="9">
        <v>3</v>
      </c>
      <c r="B47" s="44" t="s">
        <v>50</v>
      </c>
      <c r="C47" s="9"/>
      <c r="D47" s="9"/>
      <c r="E47" s="11">
        <v>2</v>
      </c>
      <c r="F47" s="11">
        <v>4</v>
      </c>
      <c r="G47" s="11">
        <v>3</v>
      </c>
      <c r="H47" s="11"/>
      <c r="I47" s="11"/>
      <c r="J47" s="11"/>
      <c r="K47" s="11"/>
      <c r="L47" s="11"/>
      <c r="M47" s="11">
        <f t="shared" si="4"/>
        <v>9</v>
      </c>
      <c r="N47" s="11"/>
      <c r="O47" s="11">
        <f t="shared" si="5"/>
        <v>9</v>
      </c>
      <c r="P47" s="9">
        <v>3</v>
      </c>
      <c r="Q47" s="41"/>
      <c r="R47" s="42"/>
    </row>
    <row r="48" spans="1:18" ht="20.25" customHeight="1">
      <c r="A48" s="9">
        <v>4</v>
      </c>
      <c r="B48" s="44" t="s">
        <v>16</v>
      </c>
      <c r="C48" s="9"/>
      <c r="D48" s="9"/>
      <c r="E48" s="11">
        <v>3</v>
      </c>
      <c r="F48" s="11">
        <v>5</v>
      </c>
      <c r="G48" s="11">
        <v>4</v>
      </c>
      <c r="H48" s="11"/>
      <c r="I48" s="11"/>
      <c r="J48" s="11"/>
      <c r="K48" s="11"/>
      <c r="L48" s="11"/>
      <c r="M48" s="11">
        <f t="shared" si="4"/>
        <v>12</v>
      </c>
      <c r="N48" s="11"/>
      <c r="O48" s="11">
        <f t="shared" si="5"/>
        <v>12</v>
      </c>
      <c r="P48" s="9">
        <v>4</v>
      </c>
      <c r="Q48" s="41"/>
      <c r="R48" s="42"/>
    </row>
    <row r="49" spans="1:18" ht="20.25" customHeight="1">
      <c r="A49" s="9">
        <v>5</v>
      </c>
      <c r="B49" s="44" t="s">
        <v>49</v>
      </c>
      <c r="C49" s="9"/>
      <c r="D49" s="9"/>
      <c r="E49" s="11">
        <v>5</v>
      </c>
      <c r="F49" s="11">
        <v>3</v>
      </c>
      <c r="G49" s="11">
        <v>5</v>
      </c>
      <c r="H49" s="11"/>
      <c r="I49" s="11"/>
      <c r="J49" s="11"/>
      <c r="K49" s="11"/>
      <c r="L49" s="11"/>
      <c r="M49" s="11">
        <f t="shared" si="4"/>
        <v>13</v>
      </c>
      <c r="N49" s="11"/>
      <c r="O49" s="11">
        <f t="shared" si="5"/>
        <v>13</v>
      </c>
      <c r="P49" s="9">
        <v>5</v>
      </c>
      <c r="Q49" s="41"/>
      <c r="R49" s="42"/>
    </row>
    <row r="50" spans="1:18" ht="20.25" customHeight="1">
      <c r="A50" s="9">
        <v>6</v>
      </c>
      <c r="B50" s="44" t="s">
        <v>58</v>
      </c>
      <c r="C50" s="9"/>
      <c r="D50" s="9"/>
      <c r="E50" s="11">
        <v>7</v>
      </c>
      <c r="F50" s="11">
        <v>6</v>
      </c>
      <c r="G50" s="11">
        <v>6</v>
      </c>
      <c r="H50" s="11"/>
      <c r="I50" s="11"/>
      <c r="J50" s="11"/>
      <c r="K50" s="11"/>
      <c r="L50" s="11"/>
      <c r="M50" s="11">
        <f t="shared" si="4"/>
        <v>19</v>
      </c>
      <c r="N50" s="11"/>
      <c r="O50" s="11">
        <f t="shared" si="5"/>
        <v>19</v>
      </c>
      <c r="P50" s="9">
        <v>6</v>
      </c>
      <c r="Q50" s="41"/>
      <c r="R50" s="42"/>
    </row>
    <row r="51" spans="1:18" ht="20.25" customHeight="1">
      <c r="A51" s="9">
        <v>7</v>
      </c>
      <c r="B51" s="44" t="s">
        <v>80</v>
      </c>
      <c r="C51" s="9"/>
      <c r="D51" s="9"/>
      <c r="E51" s="11">
        <v>6</v>
      </c>
      <c r="F51" s="11">
        <v>8</v>
      </c>
      <c r="G51" s="11">
        <v>9</v>
      </c>
      <c r="H51" s="11"/>
      <c r="I51" s="11"/>
      <c r="J51" s="11"/>
      <c r="K51" s="11"/>
      <c r="L51" s="11"/>
      <c r="M51" s="11">
        <f t="shared" si="4"/>
        <v>23</v>
      </c>
      <c r="N51" s="11"/>
      <c r="O51" s="11">
        <f t="shared" si="5"/>
        <v>23</v>
      </c>
      <c r="P51" s="9">
        <v>7</v>
      </c>
      <c r="Q51" s="41"/>
      <c r="R51" s="42"/>
    </row>
    <row r="52" spans="1:18" ht="20.25" customHeight="1">
      <c r="A52" s="9">
        <v>8</v>
      </c>
      <c r="B52" s="44" t="s">
        <v>60</v>
      </c>
      <c r="C52" s="9"/>
      <c r="D52" s="9"/>
      <c r="E52" s="11">
        <v>14</v>
      </c>
      <c r="F52" s="11">
        <v>7</v>
      </c>
      <c r="G52" s="11">
        <v>8</v>
      </c>
      <c r="H52" s="11"/>
      <c r="I52" s="11"/>
      <c r="J52" s="11"/>
      <c r="K52" s="11"/>
      <c r="L52" s="11"/>
      <c r="M52" s="11">
        <f t="shared" si="4"/>
        <v>29</v>
      </c>
      <c r="N52" s="11"/>
      <c r="O52" s="11">
        <f t="shared" si="5"/>
        <v>29</v>
      </c>
      <c r="P52" s="9">
        <v>8</v>
      </c>
      <c r="Q52" s="41"/>
      <c r="R52" s="42"/>
    </row>
    <row r="53" spans="1:18" ht="20.25" customHeight="1">
      <c r="A53" s="9">
        <v>9</v>
      </c>
      <c r="B53" s="44" t="s">
        <v>57</v>
      </c>
      <c r="C53" s="9"/>
      <c r="D53" s="9"/>
      <c r="E53" s="11">
        <v>10</v>
      </c>
      <c r="F53" s="11">
        <v>12</v>
      </c>
      <c r="G53" s="11">
        <v>10</v>
      </c>
      <c r="H53" s="11"/>
      <c r="I53" s="11"/>
      <c r="J53" s="11"/>
      <c r="K53" s="11"/>
      <c r="L53" s="11"/>
      <c r="M53" s="11">
        <f t="shared" si="4"/>
        <v>32</v>
      </c>
      <c r="N53" s="11"/>
      <c r="O53" s="11">
        <f t="shared" si="5"/>
        <v>32</v>
      </c>
      <c r="P53" s="9">
        <v>9</v>
      </c>
      <c r="Q53" s="41"/>
      <c r="R53" s="42"/>
    </row>
    <row r="54" spans="1:18" ht="20.25" customHeight="1">
      <c r="A54" s="9">
        <v>10</v>
      </c>
      <c r="B54" s="44" t="s">
        <v>66</v>
      </c>
      <c r="C54" s="9"/>
      <c r="D54" s="9"/>
      <c r="E54" s="11">
        <v>9</v>
      </c>
      <c r="F54" s="11">
        <v>13</v>
      </c>
      <c r="G54" s="11">
        <v>11</v>
      </c>
      <c r="H54" s="11"/>
      <c r="I54" s="11"/>
      <c r="J54" s="11"/>
      <c r="K54" s="11"/>
      <c r="L54" s="11"/>
      <c r="M54" s="11">
        <f t="shared" si="4"/>
        <v>33</v>
      </c>
      <c r="N54" s="11"/>
      <c r="O54" s="11">
        <f t="shared" si="5"/>
        <v>33</v>
      </c>
      <c r="P54" s="9">
        <v>10</v>
      </c>
      <c r="Q54" s="41"/>
      <c r="R54" s="42"/>
    </row>
    <row r="55" spans="1:18" ht="20.25" customHeight="1">
      <c r="A55" s="9">
        <v>11</v>
      </c>
      <c r="B55" s="44" t="s">
        <v>68</v>
      </c>
      <c r="C55" s="9"/>
      <c r="D55" s="9"/>
      <c r="E55" s="11">
        <v>8</v>
      </c>
      <c r="F55" s="11">
        <v>9</v>
      </c>
      <c r="G55" s="11">
        <v>17</v>
      </c>
      <c r="H55" s="11"/>
      <c r="I55" s="11"/>
      <c r="J55" s="11"/>
      <c r="K55" s="11"/>
      <c r="L55" s="11"/>
      <c r="M55" s="11">
        <f t="shared" si="4"/>
        <v>34</v>
      </c>
      <c r="N55" s="11"/>
      <c r="O55" s="11">
        <f t="shared" si="5"/>
        <v>34</v>
      </c>
      <c r="P55" s="9">
        <v>11</v>
      </c>
      <c r="Q55" s="41"/>
      <c r="R55" s="42"/>
    </row>
    <row r="56" spans="1:18" ht="20.25" customHeight="1">
      <c r="A56" s="9">
        <v>12</v>
      </c>
      <c r="B56" s="44" t="s">
        <v>29</v>
      </c>
      <c r="C56" s="9"/>
      <c r="D56" s="9"/>
      <c r="E56" s="11">
        <v>17</v>
      </c>
      <c r="F56" s="11">
        <v>11</v>
      </c>
      <c r="G56" s="11">
        <v>7</v>
      </c>
      <c r="H56" s="11"/>
      <c r="I56" s="11"/>
      <c r="J56" s="11"/>
      <c r="K56" s="11"/>
      <c r="L56" s="11"/>
      <c r="M56" s="11">
        <f t="shared" si="4"/>
        <v>35</v>
      </c>
      <c r="N56" s="11"/>
      <c r="O56" s="11">
        <f t="shared" si="5"/>
        <v>35</v>
      </c>
      <c r="P56" s="9">
        <v>12</v>
      </c>
      <c r="Q56" s="41"/>
      <c r="R56" s="42"/>
    </row>
    <row r="57" spans="1:18" ht="20.25" customHeight="1">
      <c r="A57" s="9">
        <v>13</v>
      </c>
      <c r="B57" s="44" t="s">
        <v>55</v>
      </c>
      <c r="C57" s="9"/>
      <c r="D57" s="9"/>
      <c r="E57" s="11">
        <v>17</v>
      </c>
      <c r="F57" s="11">
        <v>10</v>
      </c>
      <c r="G57" s="11">
        <v>17</v>
      </c>
      <c r="H57" s="11"/>
      <c r="I57" s="11"/>
      <c r="J57" s="11"/>
      <c r="K57" s="11"/>
      <c r="L57" s="11"/>
      <c r="M57" s="11">
        <f t="shared" si="4"/>
        <v>44</v>
      </c>
      <c r="N57" s="11"/>
      <c r="O57" s="11">
        <f t="shared" si="5"/>
        <v>44</v>
      </c>
      <c r="P57" s="9">
        <v>13</v>
      </c>
      <c r="Q57" s="41"/>
      <c r="R57" s="42"/>
    </row>
    <row r="58" spans="1:18" ht="20.25" customHeight="1">
      <c r="A58" s="9">
        <v>14</v>
      </c>
      <c r="B58" s="44" t="s">
        <v>13</v>
      </c>
      <c r="C58" s="9"/>
      <c r="D58" s="9"/>
      <c r="E58" s="11">
        <v>17</v>
      </c>
      <c r="F58" s="11">
        <v>17</v>
      </c>
      <c r="G58" s="11">
        <v>17</v>
      </c>
      <c r="H58" s="11"/>
      <c r="I58" s="11"/>
      <c r="J58" s="11"/>
      <c r="K58" s="11"/>
      <c r="L58" s="11"/>
      <c r="M58" s="11">
        <f t="shared" si="4"/>
        <v>51</v>
      </c>
      <c r="N58" s="11"/>
      <c r="O58" s="11">
        <f t="shared" si="5"/>
        <v>51</v>
      </c>
      <c r="P58" s="9">
        <v>14</v>
      </c>
      <c r="Q58" s="41"/>
      <c r="R58" s="42"/>
    </row>
    <row r="59" spans="1:18" ht="20.25" customHeight="1">
      <c r="A59" s="9">
        <v>15</v>
      </c>
      <c r="B59" s="44" t="s">
        <v>15</v>
      </c>
      <c r="C59" s="9" t="s">
        <v>38</v>
      </c>
      <c r="D59" s="9"/>
      <c r="E59" s="11">
        <v>17</v>
      </c>
      <c r="F59" s="11">
        <v>17</v>
      </c>
      <c r="G59" s="11">
        <v>17</v>
      </c>
      <c r="H59" s="11"/>
      <c r="I59" s="11"/>
      <c r="J59" s="11"/>
      <c r="K59" s="11"/>
      <c r="L59" s="11"/>
      <c r="M59" s="11">
        <f t="shared" si="4"/>
        <v>51</v>
      </c>
      <c r="N59" s="11"/>
      <c r="O59" s="11">
        <f t="shared" si="5"/>
        <v>51</v>
      </c>
      <c r="P59" s="9">
        <v>15</v>
      </c>
      <c r="Q59" s="41"/>
      <c r="R59" s="42"/>
    </row>
    <row r="60" spans="1:18" ht="20.25" customHeight="1" thickBot="1">
      <c r="A60" s="12">
        <v>16</v>
      </c>
      <c r="B60" s="45" t="s">
        <v>53</v>
      </c>
      <c r="C60" s="12" t="s">
        <v>52</v>
      </c>
      <c r="D60" s="12"/>
      <c r="E60" s="14">
        <v>17</v>
      </c>
      <c r="F60" s="14">
        <v>17</v>
      </c>
      <c r="G60" s="14">
        <v>17</v>
      </c>
      <c r="H60" s="14"/>
      <c r="I60" s="14"/>
      <c r="J60" s="14"/>
      <c r="K60" s="14"/>
      <c r="L60" s="14"/>
      <c r="M60" s="14">
        <f t="shared" si="4"/>
        <v>51</v>
      </c>
      <c r="N60" s="14"/>
      <c r="O60" s="14">
        <f t="shared" si="5"/>
        <v>51</v>
      </c>
      <c r="P60" s="12">
        <v>16</v>
      </c>
      <c r="Q60" s="41"/>
      <c r="R60" s="42"/>
    </row>
    <row r="61" ht="9.75" customHeight="1" thickBot="1"/>
    <row r="62" spans="1:18" ht="21" customHeight="1" thickBot="1">
      <c r="A62" s="6"/>
      <c r="B62" s="108" t="s">
        <v>61</v>
      </c>
      <c r="C62" s="109"/>
      <c r="D62" s="109"/>
      <c r="E62" s="109"/>
      <c r="F62" s="109"/>
      <c r="G62" s="109"/>
      <c r="H62" s="109"/>
      <c r="I62" s="111"/>
      <c r="J62" s="112"/>
      <c r="K62" s="62"/>
      <c r="L62" s="62"/>
      <c r="M62" s="20"/>
      <c r="N62" s="20"/>
      <c r="O62" s="20"/>
      <c r="P62" s="20"/>
      <c r="Q62" s="32"/>
      <c r="R62" s="39"/>
    </row>
    <row r="63" spans="1:18" ht="21" customHeight="1">
      <c r="A63" s="6"/>
      <c r="B63" s="98" t="s">
        <v>0</v>
      </c>
      <c r="C63" s="100" t="s">
        <v>32</v>
      </c>
      <c r="D63" s="102" t="s">
        <v>42</v>
      </c>
      <c r="E63" s="102" t="s">
        <v>17</v>
      </c>
      <c r="F63" s="102" t="s">
        <v>18</v>
      </c>
      <c r="G63" s="102" t="s">
        <v>19</v>
      </c>
      <c r="H63" s="102" t="s">
        <v>20</v>
      </c>
      <c r="I63" s="102" t="s">
        <v>44</v>
      </c>
      <c r="J63" s="102" t="s">
        <v>21</v>
      </c>
      <c r="K63" s="102"/>
      <c r="L63" s="102"/>
      <c r="M63" s="102" t="s">
        <v>39</v>
      </c>
      <c r="N63" s="102" t="s">
        <v>40</v>
      </c>
      <c r="O63" s="102" t="s">
        <v>2</v>
      </c>
      <c r="P63" s="102" t="s">
        <v>41</v>
      </c>
      <c r="Q63" s="116"/>
      <c r="R63" s="117"/>
    </row>
    <row r="64" spans="1:18" ht="21" customHeight="1" thickBot="1">
      <c r="A64" s="7"/>
      <c r="B64" s="113"/>
      <c r="C64" s="114" t="s">
        <v>1</v>
      </c>
      <c r="D64" s="115"/>
      <c r="E64" s="115"/>
      <c r="F64" s="115"/>
      <c r="G64" s="115"/>
      <c r="H64" s="103"/>
      <c r="I64" s="103"/>
      <c r="J64" s="103"/>
      <c r="K64" s="115"/>
      <c r="L64" s="115"/>
      <c r="M64" s="115" t="s">
        <v>2</v>
      </c>
      <c r="N64" s="115"/>
      <c r="O64" s="115"/>
      <c r="P64" s="115"/>
      <c r="Q64" s="116"/>
      <c r="R64" s="117"/>
    </row>
    <row r="65" spans="1:18" ht="21" customHeight="1">
      <c r="A65" s="15">
        <v>1</v>
      </c>
      <c r="B65" s="46" t="s">
        <v>63</v>
      </c>
      <c r="C65" s="15"/>
      <c r="D65" s="15"/>
      <c r="E65" s="16">
        <v>1</v>
      </c>
      <c r="F65" s="16">
        <v>1</v>
      </c>
      <c r="G65" s="16">
        <v>2</v>
      </c>
      <c r="H65" s="16">
        <v>1</v>
      </c>
      <c r="I65" s="16">
        <v>1</v>
      </c>
      <c r="J65" s="16">
        <v>2</v>
      </c>
      <c r="K65" s="16"/>
      <c r="L65" s="16"/>
      <c r="M65" s="16">
        <f>SUM(E65:L65)</f>
        <v>8</v>
      </c>
      <c r="N65" s="16">
        <f>MAX(E65:L65)</f>
        <v>2</v>
      </c>
      <c r="O65" s="16">
        <f>+M65-N65</f>
        <v>6</v>
      </c>
      <c r="P65" s="15">
        <v>1</v>
      </c>
      <c r="Q65" s="41"/>
      <c r="R65" s="42"/>
    </row>
    <row r="66" spans="1:18" ht="21" customHeight="1">
      <c r="A66" s="9">
        <v>2</v>
      </c>
      <c r="B66" s="63" t="s">
        <v>64</v>
      </c>
      <c r="C66" s="9"/>
      <c r="D66" s="9"/>
      <c r="E66" s="11">
        <v>2</v>
      </c>
      <c r="F66" s="11">
        <v>2</v>
      </c>
      <c r="G66" s="11">
        <v>1</v>
      </c>
      <c r="H66" s="11">
        <v>4</v>
      </c>
      <c r="I66" s="11">
        <v>3</v>
      </c>
      <c r="J66" s="11">
        <v>1</v>
      </c>
      <c r="K66" s="11"/>
      <c r="L66" s="11"/>
      <c r="M66" s="11">
        <f>SUM(E66:L66)</f>
        <v>13</v>
      </c>
      <c r="N66" s="11">
        <f>MAX(E66:L66)</f>
        <v>4</v>
      </c>
      <c r="O66" s="11">
        <f>+M66-N66</f>
        <v>9</v>
      </c>
      <c r="P66" s="9">
        <v>2</v>
      </c>
      <c r="Q66" s="41"/>
      <c r="R66" s="42"/>
    </row>
    <row r="67" spans="1:18" ht="21" customHeight="1">
      <c r="A67" s="9">
        <v>3</v>
      </c>
      <c r="B67" s="63" t="s">
        <v>77</v>
      </c>
      <c r="C67" s="9"/>
      <c r="D67" s="9"/>
      <c r="E67" s="11">
        <v>5</v>
      </c>
      <c r="F67" s="11">
        <v>5</v>
      </c>
      <c r="G67" s="11">
        <v>5</v>
      </c>
      <c r="H67" s="11">
        <v>2</v>
      </c>
      <c r="I67" s="11">
        <v>2</v>
      </c>
      <c r="J67" s="11">
        <v>3</v>
      </c>
      <c r="K67" s="11"/>
      <c r="L67" s="11"/>
      <c r="M67" s="11">
        <f>SUM(E67:L67)</f>
        <v>22</v>
      </c>
      <c r="N67" s="11">
        <f>MAX(E67:L67)</f>
        <v>5</v>
      </c>
      <c r="O67" s="11">
        <f>+M67-N67</f>
        <v>17</v>
      </c>
      <c r="P67" s="9">
        <v>3</v>
      </c>
      <c r="Q67" s="41"/>
      <c r="R67" s="42"/>
    </row>
    <row r="68" spans="1:18" ht="21" customHeight="1" thickBot="1">
      <c r="A68" s="12">
        <v>4</v>
      </c>
      <c r="B68" s="13" t="s">
        <v>67</v>
      </c>
      <c r="C68" s="12"/>
      <c r="D68" s="12"/>
      <c r="E68" s="14">
        <v>5</v>
      </c>
      <c r="F68" s="14">
        <v>5</v>
      </c>
      <c r="G68" s="14">
        <v>5</v>
      </c>
      <c r="H68" s="14">
        <v>3</v>
      </c>
      <c r="I68" s="14">
        <v>4</v>
      </c>
      <c r="J68" s="14">
        <v>4</v>
      </c>
      <c r="K68" s="14"/>
      <c r="L68" s="14"/>
      <c r="M68" s="14">
        <f>SUM(E68:L68)</f>
        <v>26</v>
      </c>
      <c r="N68" s="14">
        <f>MAX(E68:L68)</f>
        <v>5</v>
      </c>
      <c r="O68" s="14">
        <f>+M68-N68</f>
        <v>21</v>
      </c>
      <c r="P68" s="12">
        <v>4</v>
      </c>
      <c r="Q68" s="41"/>
      <c r="R68" s="42"/>
    </row>
  </sheetData>
  <mergeCells count="69">
    <mergeCell ref="O63:O64"/>
    <mergeCell ref="P63:P64"/>
    <mergeCell ref="Q63:R63"/>
    <mergeCell ref="Q64:R64"/>
    <mergeCell ref="K63:K64"/>
    <mergeCell ref="L63:L64"/>
    <mergeCell ref="M63:M64"/>
    <mergeCell ref="N63:N64"/>
    <mergeCell ref="B62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N43:N44"/>
    <mergeCell ref="O43:O44"/>
    <mergeCell ref="P43:P44"/>
    <mergeCell ref="Q43:R43"/>
    <mergeCell ref="Q44:R44"/>
    <mergeCell ref="J43:J44"/>
    <mergeCell ref="K43:K44"/>
    <mergeCell ref="L43:L44"/>
    <mergeCell ref="M43:M44"/>
    <mergeCell ref="Q22:R23"/>
    <mergeCell ref="B42:J42"/>
    <mergeCell ref="B43:B44"/>
    <mergeCell ref="C43:C44"/>
    <mergeCell ref="D43:D44"/>
    <mergeCell ref="E43:E44"/>
    <mergeCell ref="F43:F44"/>
    <mergeCell ref="G43:G44"/>
    <mergeCell ref="H43:H44"/>
    <mergeCell ref="I43:I44"/>
    <mergeCell ref="M22:M23"/>
    <mergeCell ref="N22:N23"/>
    <mergeCell ref="O22:O23"/>
    <mergeCell ref="P22:P23"/>
    <mergeCell ref="I22:I23"/>
    <mergeCell ref="J22:J23"/>
    <mergeCell ref="K22:K23"/>
    <mergeCell ref="L22:L23"/>
    <mergeCell ref="P8:P9"/>
    <mergeCell ref="Q8:R9"/>
    <mergeCell ref="B21:J21"/>
    <mergeCell ref="B22:B23"/>
    <mergeCell ref="C22:C23"/>
    <mergeCell ref="D22:D23"/>
    <mergeCell ref="E22:E23"/>
    <mergeCell ref="F22:F23"/>
    <mergeCell ref="G22:G23"/>
    <mergeCell ref="H22:H23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N18" sqref="N18:O20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12" width="5.8515625" style="4" customWidth="1"/>
    <col min="13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7.00390625" style="29" customWidth="1"/>
    <col min="18" max="18" width="5.7109375" style="37" customWidth="1"/>
    <col min="19" max="16384" width="11.421875" style="5" customWidth="1"/>
  </cols>
  <sheetData>
    <row r="1" spans="1:15" ht="15.75" thickBot="1">
      <c r="A1" s="5" t="s">
        <v>105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0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1:15" ht="12.75" customHeight="1" thickBot="1">
      <c r="A3" s="1"/>
      <c r="B3" s="2"/>
      <c r="C3" s="2"/>
      <c r="D3" s="2"/>
      <c r="E3" s="2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7" t="s">
        <v>81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</row>
    <row r="5" spans="1:18" s="24" customFormat="1" ht="4.5" customHeight="1">
      <c r="A5" s="28"/>
      <c r="B5" s="94"/>
      <c r="C5" s="94"/>
      <c r="D5" s="94"/>
      <c r="E5" s="94"/>
      <c r="F5" s="94"/>
      <c r="G5" s="94"/>
      <c r="H5" s="94"/>
      <c r="I5" s="94"/>
      <c r="J5" s="94"/>
      <c r="K5" s="52"/>
      <c r="L5" s="52"/>
      <c r="M5" s="23"/>
      <c r="N5" s="23"/>
      <c r="O5" s="23"/>
      <c r="P5" s="23"/>
      <c r="Q5" s="30"/>
      <c r="R5" s="38"/>
    </row>
    <row r="6" spans="1:17" ht="9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1"/>
    </row>
    <row r="7" spans="1:18" ht="21" customHeight="1" thickBot="1">
      <c r="A7" s="6"/>
      <c r="B7" s="95" t="s">
        <v>8</v>
      </c>
      <c r="C7" s="96"/>
      <c r="D7" s="96"/>
      <c r="E7" s="96"/>
      <c r="F7" s="96"/>
      <c r="G7" s="96"/>
      <c r="H7" s="96"/>
      <c r="I7" s="96"/>
      <c r="J7" s="97"/>
      <c r="K7" s="58"/>
      <c r="L7" s="58"/>
      <c r="M7" s="20"/>
      <c r="N7" s="20"/>
      <c r="O7" s="20"/>
      <c r="P7" s="20"/>
      <c r="Q7" s="32"/>
      <c r="R7" s="39"/>
    </row>
    <row r="8" spans="1:18" ht="21" customHeight="1">
      <c r="A8" s="6"/>
      <c r="B8" s="98" t="s">
        <v>0</v>
      </c>
      <c r="C8" s="100" t="s">
        <v>32</v>
      </c>
      <c r="D8" s="102" t="s">
        <v>42</v>
      </c>
      <c r="E8" s="102" t="s">
        <v>17</v>
      </c>
      <c r="F8" s="102" t="s">
        <v>18</v>
      </c>
      <c r="G8" s="102" t="s">
        <v>19</v>
      </c>
      <c r="H8" s="102"/>
      <c r="I8" s="102"/>
      <c r="J8" s="102"/>
      <c r="K8" s="50"/>
      <c r="L8" s="50"/>
      <c r="M8" s="102" t="s">
        <v>39</v>
      </c>
      <c r="N8" s="102"/>
      <c r="O8" s="102" t="s">
        <v>2</v>
      </c>
      <c r="P8" s="102" t="s">
        <v>41</v>
      </c>
      <c r="Q8" s="104" t="s">
        <v>43</v>
      </c>
      <c r="R8" s="105"/>
    </row>
    <row r="9" spans="1:18" ht="21" customHeight="1" thickBot="1">
      <c r="A9" s="26"/>
      <c r="B9" s="99"/>
      <c r="C9" s="101"/>
      <c r="D9" s="103"/>
      <c r="E9" s="103"/>
      <c r="F9" s="103"/>
      <c r="G9" s="103"/>
      <c r="H9" s="103"/>
      <c r="I9" s="103"/>
      <c r="J9" s="103"/>
      <c r="K9" s="51"/>
      <c r="L9" s="51"/>
      <c r="M9" s="103" t="s">
        <v>2</v>
      </c>
      <c r="N9" s="103"/>
      <c r="O9" s="103"/>
      <c r="P9" s="103"/>
      <c r="Q9" s="106"/>
      <c r="R9" s="107"/>
    </row>
    <row r="10" spans="1:18" ht="21" customHeight="1">
      <c r="A10" s="15">
        <v>1</v>
      </c>
      <c r="B10" s="46" t="s">
        <v>26</v>
      </c>
      <c r="C10" s="15" t="s">
        <v>7</v>
      </c>
      <c r="D10" s="15" t="s">
        <v>6</v>
      </c>
      <c r="E10" s="16">
        <v>1</v>
      </c>
      <c r="F10" s="16">
        <v>1</v>
      </c>
      <c r="G10" s="16">
        <v>1</v>
      </c>
      <c r="H10" s="16"/>
      <c r="I10" s="16"/>
      <c r="J10" s="16"/>
      <c r="K10" s="16"/>
      <c r="L10" s="16"/>
      <c r="M10" s="16">
        <f>SUM(E10:J10)</f>
        <v>3</v>
      </c>
      <c r="N10" s="16"/>
      <c r="O10" s="16">
        <f>+M10-N10</f>
        <v>3</v>
      </c>
      <c r="P10" s="15">
        <v>1</v>
      </c>
      <c r="Q10" s="33">
        <v>1</v>
      </c>
      <c r="R10" s="47" t="s">
        <v>6</v>
      </c>
    </row>
    <row r="11" spans="1:18" ht="21" customHeight="1">
      <c r="A11" s="9">
        <v>2</v>
      </c>
      <c r="B11" s="10" t="s">
        <v>45</v>
      </c>
      <c r="C11" s="9" t="s">
        <v>48</v>
      </c>
      <c r="D11" s="9" t="s">
        <v>3</v>
      </c>
      <c r="E11" s="11">
        <v>2</v>
      </c>
      <c r="F11" s="11">
        <v>3</v>
      </c>
      <c r="G11" s="11">
        <v>2</v>
      </c>
      <c r="H11" s="11"/>
      <c r="I11" s="11"/>
      <c r="J11" s="11"/>
      <c r="K11" s="11"/>
      <c r="L11" s="11"/>
      <c r="M11" s="11">
        <f>SUM(E11:J11)</f>
        <v>7</v>
      </c>
      <c r="N11" s="11"/>
      <c r="O11" s="11">
        <f>+M11-N11</f>
        <v>7</v>
      </c>
      <c r="P11" s="9">
        <v>2</v>
      </c>
      <c r="Q11" s="34">
        <v>1</v>
      </c>
      <c r="R11" s="48" t="s">
        <v>3</v>
      </c>
    </row>
    <row r="12" spans="1:18" ht="21" customHeight="1">
      <c r="A12" s="9">
        <v>3</v>
      </c>
      <c r="B12" s="10" t="s">
        <v>31</v>
      </c>
      <c r="C12" s="9" t="s">
        <v>37</v>
      </c>
      <c r="D12" s="9" t="s">
        <v>3</v>
      </c>
      <c r="E12" s="11">
        <v>3</v>
      </c>
      <c r="F12" s="11">
        <v>6</v>
      </c>
      <c r="G12" s="11">
        <v>3</v>
      </c>
      <c r="H12" s="11"/>
      <c r="I12" s="11"/>
      <c r="J12" s="11"/>
      <c r="K12" s="11"/>
      <c r="L12" s="11"/>
      <c r="M12" s="11">
        <f>SUM(E12:J12)</f>
        <v>12</v>
      </c>
      <c r="N12" s="11"/>
      <c r="O12" s="11">
        <f>+M12-N12</f>
        <v>12</v>
      </c>
      <c r="P12" s="9">
        <v>3</v>
      </c>
      <c r="Q12" s="34">
        <v>2</v>
      </c>
      <c r="R12" s="48" t="s">
        <v>3</v>
      </c>
    </row>
    <row r="13" spans="1:18" ht="21" customHeight="1">
      <c r="A13" s="9">
        <v>4</v>
      </c>
      <c r="B13" s="10" t="s">
        <v>27</v>
      </c>
      <c r="C13" s="9" t="s">
        <v>9</v>
      </c>
      <c r="D13" s="9" t="s">
        <v>5</v>
      </c>
      <c r="E13" s="11">
        <v>4</v>
      </c>
      <c r="F13" s="11">
        <v>4</v>
      </c>
      <c r="G13" s="11">
        <v>6</v>
      </c>
      <c r="H13" s="11"/>
      <c r="I13" s="11"/>
      <c r="J13" s="11"/>
      <c r="K13" s="11"/>
      <c r="L13" s="11"/>
      <c r="M13" s="11">
        <f>SUM(E13:J13)</f>
        <v>14</v>
      </c>
      <c r="N13" s="11"/>
      <c r="O13" s="11">
        <f>+M13-N13</f>
        <v>14</v>
      </c>
      <c r="P13" s="9">
        <v>4</v>
      </c>
      <c r="Q13" s="34">
        <v>1</v>
      </c>
      <c r="R13" s="48" t="s">
        <v>5</v>
      </c>
    </row>
    <row r="14" spans="1:18" ht="21" customHeight="1" thickBot="1">
      <c r="A14" s="9">
        <v>5</v>
      </c>
      <c r="B14" s="10" t="s">
        <v>25</v>
      </c>
      <c r="C14" s="9" t="s">
        <v>34</v>
      </c>
      <c r="D14" s="9" t="s">
        <v>3</v>
      </c>
      <c r="E14" s="11">
        <v>6</v>
      </c>
      <c r="F14" s="11">
        <v>6</v>
      </c>
      <c r="G14" s="11">
        <v>6</v>
      </c>
      <c r="H14" s="11"/>
      <c r="I14" s="11"/>
      <c r="J14" s="11"/>
      <c r="K14" s="11"/>
      <c r="L14" s="11"/>
      <c r="M14" s="11">
        <f>SUM(E14:J14)</f>
        <v>18</v>
      </c>
      <c r="N14" s="11"/>
      <c r="O14" s="11">
        <f>+M14-N14</f>
        <v>18</v>
      </c>
      <c r="P14" s="9">
        <v>5</v>
      </c>
      <c r="Q14" s="34">
        <v>3</v>
      </c>
      <c r="R14" s="48" t="s">
        <v>3</v>
      </c>
    </row>
    <row r="15" spans="1:18" ht="8.25" customHeight="1" thickBot="1">
      <c r="A15" s="18"/>
      <c r="B15" s="21"/>
      <c r="C15" s="22"/>
      <c r="D15" s="22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6"/>
      <c r="R15" s="40"/>
    </row>
    <row r="16" ht="7.5" customHeight="1" hidden="1"/>
    <row r="17" spans="1:18" ht="21" customHeight="1" thickBot="1">
      <c r="A17" s="6"/>
      <c r="B17" s="108" t="s">
        <v>72</v>
      </c>
      <c r="C17" s="109"/>
      <c r="D17" s="109"/>
      <c r="E17" s="109"/>
      <c r="F17" s="109"/>
      <c r="G17" s="109"/>
      <c r="H17" s="109"/>
      <c r="I17" s="109"/>
      <c r="J17" s="110"/>
      <c r="K17" s="59"/>
      <c r="L17" s="59"/>
      <c r="M17" s="20"/>
      <c r="N17" s="20"/>
      <c r="O17" s="20"/>
      <c r="P17" s="20"/>
      <c r="Q17" s="32"/>
      <c r="R17" s="39"/>
    </row>
    <row r="18" spans="1:18" ht="21" customHeight="1">
      <c r="A18" s="6"/>
      <c r="B18" s="98" t="s">
        <v>0</v>
      </c>
      <c r="C18" s="100" t="s">
        <v>32</v>
      </c>
      <c r="D18" s="102" t="s">
        <v>42</v>
      </c>
      <c r="E18" s="102" t="s">
        <v>17</v>
      </c>
      <c r="F18" s="102" t="s">
        <v>18</v>
      </c>
      <c r="G18" s="102" t="s">
        <v>19</v>
      </c>
      <c r="H18" s="102" t="s">
        <v>20</v>
      </c>
      <c r="I18" s="102"/>
      <c r="J18" s="102"/>
      <c r="K18" s="102"/>
      <c r="L18" s="102"/>
      <c r="M18" s="102" t="s">
        <v>39</v>
      </c>
      <c r="N18" s="102" t="s">
        <v>83</v>
      </c>
      <c r="O18" s="102" t="s">
        <v>2</v>
      </c>
      <c r="P18" s="102" t="s">
        <v>41</v>
      </c>
      <c r="Q18" s="104" t="s">
        <v>43</v>
      </c>
      <c r="R18" s="105"/>
    </row>
    <row r="19" spans="1:18" ht="21" customHeight="1" thickBot="1">
      <c r="A19" s="26"/>
      <c r="B19" s="99"/>
      <c r="C19" s="101"/>
      <c r="D19" s="103"/>
      <c r="E19" s="103"/>
      <c r="F19" s="103"/>
      <c r="G19" s="103"/>
      <c r="H19" s="103"/>
      <c r="I19" s="103"/>
      <c r="J19" s="103"/>
      <c r="K19" s="103"/>
      <c r="L19" s="103"/>
      <c r="M19" s="103" t="s">
        <v>2</v>
      </c>
      <c r="N19" s="103"/>
      <c r="O19" s="103"/>
      <c r="P19" s="103"/>
      <c r="Q19" s="106"/>
      <c r="R19" s="107"/>
    </row>
    <row r="20" spans="1:18" ht="19.5" customHeight="1">
      <c r="A20" s="15">
        <v>1</v>
      </c>
      <c r="B20" s="43" t="s">
        <v>23</v>
      </c>
      <c r="C20" s="15"/>
      <c r="D20" s="15" t="s">
        <v>71</v>
      </c>
      <c r="E20" s="16">
        <v>2</v>
      </c>
      <c r="F20" s="16">
        <v>3</v>
      </c>
      <c r="G20" s="16">
        <v>1</v>
      </c>
      <c r="H20" s="16">
        <v>1</v>
      </c>
      <c r="I20" s="16"/>
      <c r="J20" s="16"/>
      <c r="K20" s="16"/>
      <c r="L20" s="16"/>
      <c r="M20" s="16">
        <f aca="true" t="shared" si="0" ref="M20:M32">SUM(E20:L20)</f>
        <v>7</v>
      </c>
      <c r="N20" s="16">
        <f aca="true" t="shared" si="1" ref="N20:N32">MAX(E20:L20)</f>
        <v>3</v>
      </c>
      <c r="O20" s="16">
        <f aca="true" t="shared" si="2" ref="O20:O32">+M20-N20</f>
        <v>4</v>
      </c>
      <c r="P20" s="15">
        <v>1</v>
      </c>
      <c r="Q20" s="34">
        <v>1</v>
      </c>
      <c r="R20" s="48" t="s">
        <v>71</v>
      </c>
    </row>
    <row r="21" spans="1:19" ht="19.5" customHeight="1">
      <c r="A21" s="9">
        <v>2</v>
      </c>
      <c r="B21" s="44" t="s">
        <v>82</v>
      </c>
      <c r="C21" s="9"/>
      <c r="D21" s="9" t="s">
        <v>71</v>
      </c>
      <c r="E21" s="11">
        <v>1</v>
      </c>
      <c r="F21" s="11">
        <v>1</v>
      </c>
      <c r="G21" s="11">
        <v>2</v>
      </c>
      <c r="H21" s="11">
        <v>3</v>
      </c>
      <c r="I21" s="11"/>
      <c r="J21" s="11"/>
      <c r="K21" s="11"/>
      <c r="L21" s="11"/>
      <c r="M21" s="11">
        <f t="shared" si="0"/>
        <v>7</v>
      </c>
      <c r="N21" s="11">
        <f t="shared" si="1"/>
        <v>3</v>
      </c>
      <c r="O21" s="11">
        <f t="shared" si="2"/>
        <v>4</v>
      </c>
      <c r="P21" s="9">
        <v>2</v>
      </c>
      <c r="Q21" s="34">
        <v>2</v>
      </c>
      <c r="R21" s="48" t="s">
        <v>71</v>
      </c>
      <c r="S21" s="68"/>
    </row>
    <row r="22" spans="1:18" ht="19.5" customHeight="1">
      <c r="A22" s="9">
        <v>3</v>
      </c>
      <c r="B22" s="44" t="s">
        <v>54</v>
      </c>
      <c r="C22" s="9"/>
      <c r="D22" s="9" t="s">
        <v>5</v>
      </c>
      <c r="E22" s="11">
        <v>8</v>
      </c>
      <c r="F22" s="11">
        <v>6</v>
      </c>
      <c r="G22" s="11">
        <v>3</v>
      </c>
      <c r="H22" s="11">
        <v>2</v>
      </c>
      <c r="I22" s="11"/>
      <c r="J22" s="11"/>
      <c r="K22" s="11"/>
      <c r="L22" s="11"/>
      <c r="M22" s="11">
        <f t="shared" si="0"/>
        <v>19</v>
      </c>
      <c r="N22" s="11">
        <f t="shared" si="1"/>
        <v>8</v>
      </c>
      <c r="O22" s="11">
        <f t="shared" si="2"/>
        <v>11</v>
      </c>
      <c r="P22" s="9">
        <v>3</v>
      </c>
      <c r="Q22" s="34">
        <v>1</v>
      </c>
      <c r="R22" s="48" t="s">
        <v>5</v>
      </c>
    </row>
    <row r="23" spans="1:18" ht="19.5" customHeight="1">
      <c r="A23" s="9">
        <v>4</v>
      </c>
      <c r="B23" s="44" t="s">
        <v>47</v>
      </c>
      <c r="C23" s="9"/>
      <c r="D23" s="9" t="s">
        <v>5</v>
      </c>
      <c r="E23" s="11">
        <v>5</v>
      </c>
      <c r="F23" s="11">
        <v>4</v>
      </c>
      <c r="G23" s="11">
        <v>4</v>
      </c>
      <c r="H23" s="11">
        <v>4</v>
      </c>
      <c r="I23" s="11"/>
      <c r="J23" s="11"/>
      <c r="K23" s="11"/>
      <c r="L23" s="11"/>
      <c r="M23" s="11">
        <f t="shared" si="0"/>
        <v>17</v>
      </c>
      <c r="N23" s="11">
        <f t="shared" si="1"/>
        <v>5</v>
      </c>
      <c r="O23" s="11">
        <f t="shared" si="2"/>
        <v>12</v>
      </c>
      <c r="P23" s="9">
        <v>4</v>
      </c>
      <c r="Q23" s="34">
        <v>2</v>
      </c>
      <c r="R23" s="48" t="s">
        <v>5</v>
      </c>
    </row>
    <row r="24" spans="1:18" ht="19.5" customHeight="1">
      <c r="A24" s="9">
        <v>5</v>
      </c>
      <c r="B24" s="44" t="s">
        <v>65</v>
      </c>
      <c r="C24" s="9"/>
      <c r="D24" s="9" t="s">
        <v>71</v>
      </c>
      <c r="E24" s="11">
        <v>6</v>
      </c>
      <c r="F24" s="11">
        <v>2</v>
      </c>
      <c r="G24" s="11">
        <v>5</v>
      </c>
      <c r="H24" s="11">
        <v>7</v>
      </c>
      <c r="I24" s="11"/>
      <c r="J24" s="11"/>
      <c r="K24" s="11"/>
      <c r="L24" s="11"/>
      <c r="M24" s="11">
        <f t="shared" si="0"/>
        <v>20</v>
      </c>
      <c r="N24" s="11">
        <f t="shared" si="1"/>
        <v>7</v>
      </c>
      <c r="O24" s="11">
        <f t="shared" si="2"/>
        <v>13</v>
      </c>
      <c r="P24" s="9">
        <v>5</v>
      </c>
      <c r="Q24" s="34">
        <v>3</v>
      </c>
      <c r="R24" s="48" t="s">
        <v>71</v>
      </c>
    </row>
    <row r="25" spans="1:27" ht="19.5" customHeight="1">
      <c r="A25" s="9">
        <v>6</v>
      </c>
      <c r="B25" s="44" t="s">
        <v>51</v>
      </c>
      <c r="C25" s="9"/>
      <c r="D25" s="9" t="s">
        <v>5</v>
      </c>
      <c r="E25" s="11">
        <v>14</v>
      </c>
      <c r="F25" s="11">
        <v>5</v>
      </c>
      <c r="G25" s="11">
        <v>8</v>
      </c>
      <c r="H25" s="11">
        <v>5</v>
      </c>
      <c r="I25" s="11"/>
      <c r="J25" s="11"/>
      <c r="K25" s="11"/>
      <c r="L25" s="11"/>
      <c r="M25" s="11">
        <f t="shared" si="0"/>
        <v>32</v>
      </c>
      <c r="N25" s="11">
        <f t="shared" si="1"/>
        <v>14</v>
      </c>
      <c r="O25" s="11">
        <f t="shared" si="2"/>
        <v>18</v>
      </c>
      <c r="P25" s="9">
        <v>6</v>
      </c>
      <c r="Q25" s="34">
        <v>3</v>
      </c>
      <c r="R25" s="48" t="s">
        <v>5</v>
      </c>
      <c r="T25" s="1"/>
      <c r="U25" s="1"/>
      <c r="V25" s="1"/>
      <c r="W25" s="1"/>
      <c r="X25" s="1"/>
      <c r="Y25" s="1"/>
      <c r="Z25" s="1"/>
      <c r="AA25" s="1"/>
    </row>
    <row r="26" spans="1:27" ht="19.5" customHeight="1">
      <c r="A26" s="9">
        <v>7</v>
      </c>
      <c r="B26" s="44" t="s">
        <v>46</v>
      </c>
      <c r="C26" s="9"/>
      <c r="D26" s="9" t="s">
        <v>5</v>
      </c>
      <c r="E26" s="11">
        <v>4</v>
      </c>
      <c r="F26" s="11">
        <v>8</v>
      </c>
      <c r="G26" s="11">
        <v>7</v>
      </c>
      <c r="H26" s="11">
        <v>8</v>
      </c>
      <c r="I26" s="11"/>
      <c r="J26" s="11"/>
      <c r="K26" s="11"/>
      <c r="L26" s="11"/>
      <c r="M26" s="11">
        <f t="shared" si="0"/>
        <v>27</v>
      </c>
      <c r="N26" s="11">
        <f t="shared" si="1"/>
        <v>8</v>
      </c>
      <c r="O26" s="11">
        <f t="shared" si="2"/>
        <v>19</v>
      </c>
      <c r="P26" s="9">
        <v>7</v>
      </c>
      <c r="Q26" s="34">
        <v>4</v>
      </c>
      <c r="R26" s="48" t="s">
        <v>5</v>
      </c>
      <c r="T26" s="1"/>
      <c r="U26" s="1"/>
      <c r="V26" s="1"/>
      <c r="W26" s="1"/>
      <c r="X26" s="1"/>
      <c r="Y26" s="1"/>
      <c r="Z26" s="1"/>
      <c r="AA26" s="1"/>
    </row>
    <row r="27" spans="1:27" ht="19.5" customHeight="1">
      <c r="A27" s="9">
        <v>8</v>
      </c>
      <c r="B27" s="69" t="s">
        <v>14</v>
      </c>
      <c r="C27" s="9"/>
      <c r="D27" s="9" t="s">
        <v>5</v>
      </c>
      <c r="E27" s="11">
        <v>3</v>
      </c>
      <c r="F27" s="11">
        <v>7</v>
      </c>
      <c r="G27" s="11">
        <v>11</v>
      </c>
      <c r="H27" s="11">
        <v>14</v>
      </c>
      <c r="I27" s="11"/>
      <c r="J27" s="11"/>
      <c r="K27" s="11"/>
      <c r="L27" s="11"/>
      <c r="M27" s="11">
        <f t="shared" si="0"/>
        <v>35</v>
      </c>
      <c r="N27" s="11">
        <f t="shared" si="1"/>
        <v>14</v>
      </c>
      <c r="O27" s="11">
        <f t="shared" si="2"/>
        <v>21</v>
      </c>
      <c r="P27" s="9">
        <v>8</v>
      </c>
      <c r="Q27" s="34">
        <v>5</v>
      </c>
      <c r="R27" s="48" t="s">
        <v>5</v>
      </c>
      <c r="T27" s="1"/>
      <c r="U27" s="1"/>
      <c r="V27" s="1"/>
      <c r="W27" s="1"/>
      <c r="X27" s="1"/>
      <c r="Y27" s="1"/>
      <c r="Z27" s="1"/>
      <c r="AA27" s="1"/>
    </row>
    <row r="28" spans="1:27" ht="19.5" customHeight="1">
      <c r="A28" s="9">
        <v>9</v>
      </c>
      <c r="B28" s="44" t="s">
        <v>56</v>
      </c>
      <c r="C28" s="9"/>
      <c r="D28" s="9" t="s">
        <v>5</v>
      </c>
      <c r="E28" s="11">
        <v>7</v>
      </c>
      <c r="F28" s="11">
        <v>9</v>
      </c>
      <c r="G28" s="11">
        <v>10</v>
      </c>
      <c r="H28" s="11">
        <v>9</v>
      </c>
      <c r="I28" s="11"/>
      <c r="J28" s="11"/>
      <c r="K28" s="11"/>
      <c r="L28" s="11"/>
      <c r="M28" s="11">
        <f t="shared" si="0"/>
        <v>35</v>
      </c>
      <c r="N28" s="11">
        <f t="shared" si="1"/>
        <v>10</v>
      </c>
      <c r="O28" s="11">
        <f t="shared" si="2"/>
        <v>25</v>
      </c>
      <c r="P28" s="9">
        <v>9</v>
      </c>
      <c r="Q28" s="34">
        <v>6</v>
      </c>
      <c r="R28" s="48" t="s">
        <v>5</v>
      </c>
      <c r="T28" s="1"/>
      <c r="U28" s="1"/>
      <c r="V28" s="1"/>
      <c r="W28" s="1"/>
      <c r="X28" s="1"/>
      <c r="Y28" s="1"/>
      <c r="Z28" s="1"/>
      <c r="AA28" s="1"/>
    </row>
    <row r="29" spans="1:27" ht="19.5" customHeight="1">
      <c r="A29" s="9">
        <v>10</v>
      </c>
      <c r="B29" s="44" t="s">
        <v>12</v>
      </c>
      <c r="C29" s="9"/>
      <c r="D29" s="9" t="s">
        <v>71</v>
      </c>
      <c r="E29" s="11">
        <v>14</v>
      </c>
      <c r="F29" s="11">
        <v>14</v>
      </c>
      <c r="G29" s="11">
        <v>6</v>
      </c>
      <c r="H29" s="11">
        <v>6</v>
      </c>
      <c r="I29" s="11"/>
      <c r="J29" s="11"/>
      <c r="K29" s="11"/>
      <c r="L29" s="11"/>
      <c r="M29" s="11">
        <f t="shared" si="0"/>
        <v>40</v>
      </c>
      <c r="N29" s="11">
        <f t="shared" si="1"/>
        <v>14</v>
      </c>
      <c r="O29" s="11">
        <f t="shared" si="2"/>
        <v>26</v>
      </c>
      <c r="P29" s="9">
        <v>10</v>
      </c>
      <c r="Q29" s="34">
        <v>4</v>
      </c>
      <c r="R29" s="48" t="s">
        <v>71</v>
      </c>
      <c r="T29" s="118"/>
      <c r="U29" s="118"/>
      <c r="V29" s="118"/>
      <c r="W29" s="1"/>
      <c r="X29" s="1"/>
      <c r="Y29" s="1"/>
      <c r="Z29" s="1"/>
      <c r="AA29" s="1"/>
    </row>
    <row r="30" spans="1:27" ht="19.5" customHeight="1">
      <c r="A30" s="9">
        <v>11</v>
      </c>
      <c r="B30" s="44" t="s">
        <v>10</v>
      </c>
      <c r="C30" s="9"/>
      <c r="D30" s="9" t="s">
        <v>5</v>
      </c>
      <c r="E30" s="11">
        <v>10</v>
      </c>
      <c r="F30" s="11">
        <v>10</v>
      </c>
      <c r="G30" s="11">
        <v>9</v>
      </c>
      <c r="H30" s="11">
        <v>14</v>
      </c>
      <c r="I30" s="11"/>
      <c r="J30" s="11"/>
      <c r="K30" s="11"/>
      <c r="L30" s="11"/>
      <c r="M30" s="11">
        <f t="shared" si="0"/>
        <v>43</v>
      </c>
      <c r="N30" s="11">
        <f t="shared" si="1"/>
        <v>14</v>
      </c>
      <c r="O30" s="11">
        <f t="shared" si="2"/>
        <v>29</v>
      </c>
      <c r="P30" s="9">
        <v>11</v>
      </c>
      <c r="Q30" s="34">
        <v>7</v>
      </c>
      <c r="R30" s="48" t="s">
        <v>5</v>
      </c>
      <c r="T30" s="118"/>
      <c r="U30" s="118"/>
      <c r="V30" s="118"/>
      <c r="W30" s="1"/>
      <c r="X30" s="1"/>
      <c r="Y30" s="1"/>
      <c r="Z30" s="1"/>
      <c r="AA30" s="1"/>
    </row>
    <row r="31" spans="1:27" ht="19.5" customHeight="1">
      <c r="A31" s="9">
        <v>12</v>
      </c>
      <c r="B31" s="44" t="s">
        <v>62</v>
      </c>
      <c r="C31" s="9"/>
      <c r="D31" s="9" t="s">
        <v>5</v>
      </c>
      <c r="E31" s="11">
        <v>9</v>
      </c>
      <c r="F31" s="11">
        <v>11</v>
      </c>
      <c r="G31" s="11">
        <v>13</v>
      </c>
      <c r="H31" s="11">
        <v>14</v>
      </c>
      <c r="I31" s="11"/>
      <c r="J31" s="11"/>
      <c r="K31" s="11"/>
      <c r="L31" s="11"/>
      <c r="M31" s="11">
        <f t="shared" si="0"/>
        <v>47</v>
      </c>
      <c r="N31" s="11">
        <f t="shared" si="1"/>
        <v>14</v>
      </c>
      <c r="O31" s="11">
        <f t="shared" si="2"/>
        <v>33</v>
      </c>
      <c r="P31" s="9">
        <v>12</v>
      </c>
      <c r="Q31" s="34">
        <v>8</v>
      </c>
      <c r="R31" s="48" t="s">
        <v>5</v>
      </c>
      <c r="T31" s="8"/>
      <c r="U31" s="8"/>
      <c r="V31" s="7"/>
      <c r="W31" s="1"/>
      <c r="X31" s="1"/>
      <c r="Y31" s="1"/>
      <c r="Z31" s="1"/>
      <c r="AA31" s="1"/>
    </row>
    <row r="32" spans="1:27" ht="19.5" customHeight="1" thickBot="1">
      <c r="A32" s="12">
        <v>13</v>
      </c>
      <c r="B32" s="45" t="s">
        <v>59</v>
      </c>
      <c r="C32" s="12"/>
      <c r="D32" s="12" t="s">
        <v>71</v>
      </c>
      <c r="E32" s="14">
        <v>14</v>
      </c>
      <c r="F32" s="14">
        <v>12</v>
      </c>
      <c r="G32" s="14">
        <v>12</v>
      </c>
      <c r="H32" s="14">
        <v>10</v>
      </c>
      <c r="I32" s="14"/>
      <c r="J32" s="14"/>
      <c r="K32" s="14"/>
      <c r="L32" s="14"/>
      <c r="M32" s="14">
        <f t="shared" si="0"/>
        <v>48</v>
      </c>
      <c r="N32" s="14">
        <f t="shared" si="1"/>
        <v>14</v>
      </c>
      <c r="O32" s="14">
        <f t="shared" si="2"/>
        <v>34</v>
      </c>
      <c r="P32" s="12">
        <v>13</v>
      </c>
      <c r="Q32" s="35">
        <v>9</v>
      </c>
      <c r="R32" s="49" t="s">
        <v>5</v>
      </c>
      <c r="T32" s="8"/>
      <c r="U32" s="8"/>
      <c r="V32" s="7"/>
      <c r="W32" s="1"/>
      <c r="X32" s="1"/>
      <c r="Y32" s="1"/>
      <c r="Z32" s="1"/>
      <c r="AA32" s="1"/>
    </row>
    <row r="33" spans="1:18" ht="22.5" customHeight="1" thickBot="1">
      <c r="A33" s="7"/>
      <c r="B33" s="71"/>
      <c r="C33" s="7"/>
      <c r="D33" s="7"/>
      <c r="E33" s="8"/>
      <c r="F33" s="8"/>
      <c r="G33" s="8"/>
      <c r="H33" s="8"/>
      <c r="I33" s="8"/>
      <c r="J33" s="72"/>
      <c r="K33" s="8"/>
      <c r="L33" s="8"/>
      <c r="M33" s="8"/>
      <c r="N33" s="8"/>
      <c r="O33" s="8"/>
      <c r="P33" s="7"/>
      <c r="Q33" s="27"/>
      <c r="R33" s="42"/>
    </row>
    <row r="34" spans="1:18" ht="20.25" customHeight="1" thickBot="1">
      <c r="A34" s="6"/>
      <c r="B34" s="108" t="s">
        <v>33</v>
      </c>
      <c r="C34" s="109"/>
      <c r="D34" s="109"/>
      <c r="E34" s="109"/>
      <c r="F34" s="109"/>
      <c r="G34" s="109"/>
      <c r="H34" s="109"/>
      <c r="I34" s="109"/>
      <c r="J34" s="110"/>
      <c r="K34" s="62"/>
      <c r="L34" s="62"/>
      <c r="M34" s="20"/>
      <c r="N34" s="20"/>
      <c r="O34" s="20"/>
      <c r="P34" s="20"/>
      <c r="Q34" s="32"/>
      <c r="R34" s="39"/>
    </row>
    <row r="35" spans="1:18" ht="20.25" customHeight="1">
      <c r="A35" s="6"/>
      <c r="B35" s="98" t="s">
        <v>0</v>
      </c>
      <c r="C35" s="100" t="s">
        <v>32</v>
      </c>
      <c r="D35" s="102" t="s">
        <v>42</v>
      </c>
      <c r="E35" s="102" t="s">
        <v>17</v>
      </c>
      <c r="F35" s="102" t="s">
        <v>18</v>
      </c>
      <c r="G35" s="102" t="s">
        <v>19</v>
      </c>
      <c r="H35" s="102" t="s">
        <v>20</v>
      </c>
      <c r="I35" s="102"/>
      <c r="J35" s="102"/>
      <c r="K35" s="102"/>
      <c r="L35" s="102"/>
      <c r="M35" s="102" t="s">
        <v>39</v>
      </c>
      <c r="N35" s="102" t="s">
        <v>83</v>
      </c>
      <c r="O35" s="102" t="s">
        <v>2</v>
      </c>
      <c r="P35" s="102" t="s">
        <v>41</v>
      </c>
      <c r="Q35" s="104" t="s">
        <v>43</v>
      </c>
      <c r="R35" s="105"/>
    </row>
    <row r="36" spans="1:18" ht="20.25" customHeight="1" thickBot="1">
      <c r="A36" s="26"/>
      <c r="B36" s="99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6"/>
      <c r="R36" s="107"/>
    </row>
    <row r="37" spans="1:18" ht="20.25" customHeight="1">
      <c r="A37" s="15">
        <v>1</v>
      </c>
      <c r="B37" s="46" t="s">
        <v>78</v>
      </c>
      <c r="C37" s="15"/>
      <c r="D37" s="15" t="s">
        <v>3</v>
      </c>
      <c r="E37" s="16">
        <v>1</v>
      </c>
      <c r="F37" s="16">
        <v>1</v>
      </c>
      <c r="G37" s="16">
        <v>1</v>
      </c>
      <c r="H37" s="16">
        <v>2</v>
      </c>
      <c r="I37" s="16"/>
      <c r="J37" s="16"/>
      <c r="K37" s="16"/>
      <c r="L37" s="16"/>
      <c r="M37" s="16">
        <f aca="true" t="shared" si="3" ref="M37:M47">SUM(E37:L37)</f>
        <v>5</v>
      </c>
      <c r="N37" s="16">
        <f aca="true" t="shared" si="4" ref="N37:N47">MAX(E37:L37)</f>
        <v>2</v>
      </c>
      <c r="O37" s="16">
        <f aca="true" t="shared" si="5" ref="O37:O47">+M37-N37</f>
        <v>3</v>
      </c>
      <c r="P37" s="15">
        <v>1</v>
      </c>
      <c r="Q37" s="33">
        <v>1</v>
      </c>
      <c r="R37" s="47" t="s">
        <v>3</v>
      </c>
    </row>
    <row r="38" spans="1:18" ht="20.25" customHeight="1">
      <c r="A38" s="9">
        <v>2</v>
      </c>
      <c r="B38" s="44" t="s">
        <v>79</v>
      </c>
      <c r="C38" s="9"/>
      <c r="D38" s="9" t="s">
        <v>3</v>
      </c>
      <c r="E38" s="11">
        <v>3</v>
      </c>
      <c r="F38" s="11">
        <v>2</v>
      </c>
      <c r="G38" s="11">
        <v>2</v>
      </c>
      <c r="H38" s="11">
        <v>1</v>
      </c>
      <c r="I38" s="11"/>
      <c r="J38" s="11"/>
      <c r="K38" s="11"/>
      <c r="L38" s="11"/>
      <c r="M38" s="11">
        <f t="shared" si="3"/>
        <v>8</v>
      </c>
      <c r="N38" s="11">
        <f t="shared" si="4"/>
        <v>3</v>
      </c>
      <c r="O38" s="11">
        <f t="shared" si="5"/>
        <v>5</v>
      </c>
      <c r="P38" s="9">
        <v>2</v>
      </c>
      <c r="Q38" s="34">
        <v>2</v>
      </c>
      <c r="R38" s="48" t="s">
        <v>3</v>
      </c>
    </row>
    <row r="39" spans="1:18" ht="20.25" customHeight="1">
      <c r="A39" s="9">
        <v>3</v>
      </c>
      <c r="B39" s="44" t="s">
        <v>50</v>
      </c>
      <c r="C39" s="9"/>
      <c r="D39" s="9" t="s">
        <v>3</v>
      </c>
      <c r="E39" s="11">
        <v>2</v>
      </c>
      <c r="F39" s="11">
        <v>3</v>
      </c>
      <c r="G39" s="11">
        <v>3</v>
      </c>
      <c r="H39" s="11">
        <v>3</v>
      </c>
      <c r="I39" s="11"/>
      <c r="J39" s="11"/>
      <c r="K39" s="11"/>
      <c r="L39" s="11"/>
      <c r="M39" s="11">
        <f t="shared" si="3"/>
        <v>11</v>
      </c>
      <c r="N39" s="11">
        <f t="shared" si="4"/>
        <v>3</v>
      </c>
      <c r="O39" s="11">
        <f t="shared" si="5"/>
        <v>8</v>
      </c>
      <c r="P39" s="9">
        <v>3</v>
      </c>
      <c r="Q39" s="34">
        <v>3</v>
      </c>
      <c r="R39" s="48" t="s">
        <v>3</v>
      </c>
    </row>
    <row r="40" spans="1:18" ht="20.25" customHeight="1">
      <c r="A40" s="9">
        <v>4</v>
      </c>
      <c r="B40" s="44" t="s">
        <v>49</v>
      </c>
      <c r="C40" s="9"/>
      <c r="D40" s="9" t="s">
        <v>3</v>
      </c>
      <c r="E40" s="11">
        <v>4</v>
      </c>
      <c r="F40" s="11">
        <v>4</v>
      </c>
      <c r="G40" s="11">
        <v>4</v>
      </c>
      <c r="H40" s="11">
        <v>5</v>
      </c>
      <c r="I40" s="11"/>
      <c r="J40" s="11"/>
      <c r="K40" s="11"/>
      <c r="L40" s="11"/>
      <c r="M40" s="11">
        <f t="shared" si="3"/>
        <v>17</v>
      </c>
      <c r="N40" s="11">
        <f t="shared" si="4"/>
        <v>5</v>
      </c>
      <c r="O40" s="11">
        <f t="shared" si="5"/>
        <v>12</v>
      </c>
      <c r="P40" s="9">
        <v>5</v>
      </c>
      <c r="Q40" s="34">
        <v>4</v>
      </c>
      <c r="R40" s="48" t="s">
        <v>3</v>
      </c>
    </row>
    <row r="41" spans="1:18" ht="20.25" customHeight="1">
      <c r="A41" s="9">
        <v>5</v>
      </c>
      <c r="B41" s="44" t="s">
        <v>29</v>
      </c>
      <c r="C41" s="9"/>
      <c r="D41" s="9" t="s">
        <v>84</v>
      </c>
      <c r="E41" s="11">
        <v>7</v>
      </c>
      <c r="F41" s="11">
        <v>5</v>
      </c>
      <c r="G41" s="11">
        <v>5</v>
      </c>
      <c r="H41" s="11">
        <v>4</v>
      </c>
      <c r="I41" s="11"/>
      <c r="J41" s="11"/>
      <c r="K41" s="11"/>
      <c r="L41" s="11"/>
      <c r="M41" s="11">
        <f t="shared" si="3"/>
        <v>21</v>
      </c>
      <c r="N41" s="11">
        <f t="shared" si="4"/>
        <v>7</v>
      </c>
      <c r="O41" s="11">
        <f t="shared" si="5"/>
        <v>14</v>
      </c>
      <c r="P41" s="9">
        <v>12</v>
      </c>
      <c r="Q41" s="34">
        <v>1</v>
      </c>
      <c r="R41" s="48" t="s">
        <v>84</v>
      </c>
    </row>
    <row r="42" spans="1:18" ht="20.25" customHeight="1">
      <c r="A42" s="9">
        <v>6</v>
      </c>
      <c r="B42" s="44" t="s">
        <v>16</v>
      </c>
      <c r="C42" s="9"/>
      <c r="D42" s="9" t="s">
        <v>3</v>
      </c>
      <c r="E42" s="11">
        <v>6</v>
      </c>
      <c r="F42" s="11">
        <v>6</v>
      </c>
      <c r="G42" s="11">
        <v>6</v>
      </c>
      <c r="H42" s="11">
        <v>12</v>
      </c>
      <c r="I42" s="11"/>
      <c r="J42" s="11"/>
      <c r="K42" s="11"/>
      <c r="L42" s="11"/>
      <c r="M42" s="11">
        <f t="shared" si="3"/>
        <v>30</v>
      </c>
      <c r="N42" s="11">
        <f t="shared" si="4"/>
        <v>12</v>
      </c>
      <c r="O42" s="11">
        <f t="shared" si="5"/>
        <v>18</v>
      </c>
      <c r="P42" s="9">
        <v>4</v>
      </c>
      <c r="Q42" s="34">
        <v>5</v>
      </c>
      <c r="R42" s="48" t="s">
        <v>3</v>
      </c>
    </row>
    <row r="43" spans="1:18" ht="20.25" customHeight="1">
      <c r="A43" s="9">
        <v>7</v>
      </c>
      <c r="B43" s="44" t="s">
        <v>57</v>
      </c>
      <c r="C43" s="9"/>
      <c r="D43" s="9" t="s">
        <v>84</v>
      </c>
      <c r="E43" s="11">
        <v>8</v>
      </c>
      <c r="F43" s="11">
        <v>7</v>
      </c>
      <c r="G43" s="11">
        <v>12</v>
      </c>
      <c r="H43" s="11">
        <v>12</v>
      </c>
      <c r="I43" s="11"/>
      <c r="J43" s="11"/>
      <c r="K43" s="11"/>
      <c r="L43" s="11"/>
      <c r="M43" s="11">
        <f t="shared" si="3"/>
        <v>39</v>
      </c>
      <c r="N43" s="11">
        <f t="shared" si="4"/>
        <v>12</v>
      </c>
      <c r="O43" s="11">
        <f t="shared" si="5"/>
        <v>27</v>
      </c>
      <c r="P43" s="9">
        <v>9</v>
      </c>
      <c r="Q43" s="34">
        <v>2</v>
      </c>
      <c r="R43" s="48" t="s">
        <v>84</v>
      </c>
    </row>
    <row r="44" spans="1:18" ht="20.25" customHeight="1">
      <c r="A44" s="9">
        <v>8</v>
      </c>
      <c r="B44" s="44" t="s">
        <v>13</v>
      </c>
      <c r="C44" s="9"/>
      <c r="D44" s="9" t="s">
        <v>3</v>
      </c>
      <c r="E44" s="11">
        <v>5</v>
      </c>
      <c r="F44" s="11">
        <v>12</v>
      </c>
      <c r="G44" s="11">
        <v>12</v>
      </c>
      <c r="H44" s="11">
        <v>12</v>
      </c>
      <c r="I44" s="11"/>
      <c r="J44" s="11"/>
      <c r="K44" s="11"/>
      <c r="L44" s="11"/>
      <c r="M44" s="11">
        <f t="shared" si="3"/>
        <v>41</v>
      </c>
      <c r="N44" s="11">
        <f t="shared" si="4"/>
        <v>12</v>
      </c>
      <c r="O44" s="11">
        <f t="shared" si="5"/>
        <v>29</v>
      </c>
      <c r="P44" s="9">
        <v>14</v>
      </c>
      <c r="Q44" s="34">
        <v>6</v>
      </c>
      <c r="R44" s="48" t="s">
        <v>3</v>
      </c>
    </row>
    <row r="45" spans="1:18" ht="20.25" customHeight="1">
      <c r="A45" s="9">
        <v>9</v>
      </c>
      <c r="B45" s="44" t="s">
        <v>85</v>
      </c>
      <c r="C45" s="9"/>
      <c r="D45" s="9" t="s">
        <v>84</v>
      </c>
      <c r="E45" s="11">
        <v>12</v>
      </c>
      <c r="F45" s="11">
        <v>8</v>
      </c>
      <c r="G45" s="11">
        <v>12</v>
      </c>
      <c r="H45" s="11">
        <v>12</v>
      </c>
      <c r="I45" s="11"/>
      <c r="J45" s="11"/>
      <c r="K45" s="11"/>
      <c r="L45" s="11"/>
      <c r="M45" s="11">
        <f t="shared" si="3"/>
        <v>44</v>
      </c>
      <c r="N45" s="11">
        <f t="shared" si="4"/>
        <v>12</v>
      </c>
      <c r="O45" s="11">
        <f t="shared" si="5"/>
        <v>32</v>
      </c>
      <c r="P45" s="9">
        <v>13</v>
      </c>
      <c r="Q45" s="34">
        <v>3</v>
      </c>
      <c r="R45" s="48" t="s">
        <v>84</v>
      </c>
    </row>
    <row r="46" spans="1:18" ht="20.25" customHeight="1">
      <c r="A46" s="9">
        <v>10</v>
      </c>
      <c r="B46" s="44" t="s">
        <v>53</v>
      </c>
      <c r="C46" s="9" t="s">
        <v>52</v>
      </c>
      <c r="D46" s="9" t="s">
        <v>84</v>
      </c>
      <c r="E46" s="11">
        <v>9</v>
      </c>
      <c r="F46" s="11">
        <v>12</v>
      </c>
      <c r="G46" s="11">
        <v>12</v>
      </c>
      <c r="H46" s="11">
        <v>12</v>
      </c>
      <c r="I46" s="11"/>
      <c r="J46" s="11"/>
      <c r="K46" s="11"/>
      <c r="L46" s="11"/>
      <c r="M46" s="11">
        <f t="shared" si="3"/>
        <v>45</v>
      </c>
      <c r="N46" s="11">
        <f t="shared" si="4"/>
        <v>12</v>
      </c>
      <c r="O46" s="11">
        <f t="shared" si="5"/>
        <v>33</v>
      </c>
      <c r="P46" s="9">
        <v>16</v>
      </c>
      <c r="Q46" s="34">
        <v>4</v>
      </c>
      <c r="R46" s="48" t="s">
        <v>84</v>
      </c>
    </row>
    <row r="47" spans="1:18" ht="20.25" customHeight="1" thickBot="1">
      <c r="A47" s="12">
        <v>11</v>
      </c>
      <c r="B47" s="45" t="s">
        <v>86</v>
      </c>
      <c r="C47" s="12" t="s">
        <v>38</v>
      </c>
      <c r="D47" s="12" t="s">
        <v>84</v>
      </c>
      <c r="E47" s="14">
        <v>12</v>
      </c>
      <c r="F47" s="14">
        <v>12</v>
      </c>
      <c r="G47" s="14">
        <v>12</v>
      </c>
      <c r="H47" s="14">
        <v>12</v>
      </c>
      <c r="I47" s="14"/>
      <c r="J47" s="14"/>
      <c r="K47" s="14"/>
      <c r="L47" s="14"/>
      <c r="M47" s="14">
        <f t="shared" si="3"/>
        <v>48</v>
      </c>
      <c r="N47" s="14">
        <f t="shared" si="4"/>
        <v>12</v>
      </c>
      <c r="O47" s="14">
        <f t="shared" si="5"/>
        <v>36</v>
      </c>
      <c r="P47" s="12">
        <v>15</v>
      </c>
      <c r="Q47" s="35">
        <v>5</v>
      </c>
      <c r="R47" s="49" t="s">
        <v>84</v>
      </c>
    </row>
    <row r="48" ht="9.75" customHeight="1" thickBot="1"/>
    <row r="49" spans="1:18" ht="21" customHeight="1" thickBot="1">
      <c r="A49" s="6"/>
      <c r="B49" s="108" t="s">
        <v>61</v>
      </c>
      <c r="C49" s="109"/>
      <c r="D49" s="109"/>
      <c r="E49" s="109"/>
      <c r="F49" s="109"/>
      <c r="G49" s="109"/>
      <c r="H49" s="109"/>
      <c r="I49" s="111"/>
      <c r="J49" s="112"/>
      <c r="K49" s="62"/>
      <c r="L49" s="62"/>
      <c r="M49" s="20"/>
      <c r="N49" s="20"/>
      <c r="O49" s="20"/>
      <c r="P49" s="20"/>
      <c r="Q49" s="32"/>
      <c r="R49" s="39"/>
    </row>
    <row r="50" spans="1:18" ht="21" customHeight="1">
      <c r="A50" s="6"/>
      <c r="B50" s="98" t="s">
        <v>0</v>
      </c>
      <c r="C50" s="100" t="s">
        <v>32</v>
      </c>
      <c r="D50" s="102" t="s">
        <v>42</v>
      </c>
      <c r="E50" s="102" t="s">
        <v>17</v>
      </c>
      <c r="F50" s="102" t="s">
        <v>18</v>
      </c>
      <c r="G50" s="102" t="s">
        <v>19</v>
      </c>
      <c r="H50" s="102"/>
      <c r="I50" s="102"/>
      <c r="J50" s="102"/>
      <c r="K50" s="102"/>
      <c r="L50" s="102"/>
      <c r="M50" s="102" t="s">
        <v>39</v>
      </c>
      <c r="N50" s="102"/>
      <c r="O50" s="102" t="s">
        <v>2</v>
      </c>
      <c r="P50" s="102" t="s">
        <v>41</v>
      </c>
      <c r="Q50" s="116"/>
      <c r="R50" s="117"/>
    </row>
    <row r="51" spans="1:18" ht="21" customHeight="1" thickBot="1">
      <c r="A51" s="7"/>
      <c r="B51" s="113"/>
      <c r="C51" s="114" t="s">
        <v>1</v>
      </c>
      <c r="D51" s="115"/>
      <c r="E51" s="115"/>
      <c r="F51" s="115"/>
      <c r="G51" s="115"/>
      <c r="H51" s="103"/>
      <c r="I51" s="103"/>
      <c r="J51" s="103"/>
      <c r="K51" s="115"/>
      <c r="L51" s="115"/>
      <c r="M51" s="115" t="s">
        <v>2</v>
      </c>
      <c r="N51" s="115"/>
      <c r="O51" s="115"/>
      <c r="P51" s="115"/>
      <c r="Q51" s="116"/>
      <c r="R51" s="117"/>
    </row>
    <row r="52" spans="1:18" ht="21" customHeight="1">
      <c r="A52" s="15">
        <v>1</v>
      </c>
      <c r="B52" s="46" t="s">
        <v>67</v>
      </c>
      <c r="C52" s="15"/>
      <c r="D52" s="15"/>
      <c r="E52" s="16">
        <v>2</v>
      </c>
      <c r="F52" s="16">
        <v>1</v>
      </c>
      <c r="G52" s="16">
        <v>1</v>
      </c>
      <c r="H52" s="16"/>
      <c r="I52" s="16"/>
      <c r="J52" s="16"/>
      <c r="K52" s="16"/>
      <c r="L52" s="16"/>
      <c r="M52" s="16">
        <f>SUM(E52:L52)</f>
        <v>4</v>
      </c>
      <c r="N52" s="16"/>
      <c r="O52" s="16">
        <f>+M52-N52</f>
        <v>4</v>
      </c>
      <c r="P52" s="15">
        <v>1</v>
      </c>
      <c r="Q52" s="41"/>
      <c r="R52" s="42"/>
    </row>
    <row r="53" spans="1:18" ht="21" customHeight="1">
      <c r="A53" s="9">
        <v>2</v>
      </c>
      <c r="B53" s="10" t="s">
        <v>63</v>
      </c>
      <c r="C53" s="9"/>
      <c r="D53" s="9"/>
      <c r="E53" s="11">
        <v>1</v>
      </c>
      <c r="F53" s="11">
        <v>2</v>
      </c>
      <c r="G53" s="11">
        <v>2</v>
      </c>
      <c r="H53" s="11"/>
      <c r="I53" s="11"/>
      <c r="J53" s="11"/>
      <c r="K53" s="11"/>
      <c r="L53" s="11"/>
      <c r="M53" s="11">
        <f>SUM(E53:L53)</f>
        <v>5</v>
      </c>
      <c r="N53" s="11"/>
      <c r="O53" s="11">
        <f>+M53-N53</f>
        <v>5</v>
      </c>
      <c r="P53" s="9">
        <v>2</v>
      </c>
      <c r="Q53" s="41"/>
      <c r="R53" s="42"/>
    </row>
    <row r="54" spans="1:18" ht="21" customHeight="1">
      <c r="A54" s="9">
        <v>3</v>
      </c>
      <c r="B54" s="63" t="s">
        <v>87</v>
      </c>
      <c r="C54" s="9"/>
      <c r="D54" s="9"/>
      <c r="E54" s="11">
        <v>5</v>
      </c>
      <c r="F54" s="11">
        <v>5</v>
      </c>
      <c r="G54" s="11">
        <v>5</v>
      </c>
      <c r="H54" s="11"/>
      <c r="I54" s="11"/>
      <c r="J54" s="11"/>
      <c r="K54" s="11"/>
      <c r="L54" s="11"/>
      <c r="M54" s="11">
        <f>SUM(E54:L54)</f>
        <v>15</v>
      </c>
      <c r="N54" s="11"/>
      <c r="O54" s="11">
        <f>+M54-N54</f>
        <v>15</v>
      </c>
      <c r="P54" s="9">
        <v>3</v>
      </c>
      <c r="Q54" s="41"/>
      <c r="R54" s="42"/>
    </row>
    <row r="55" spans="1:18" ht="21" customHeight="1" thickBot="1">
      <c r="A55" s="12">
        <v>4</v>
      </c>
      <c r="B55" s="70" t="s">
        <v>88</v>
      </c>
      <c r="C55" s="12"/>
      <c r="D55" s="12"/>
      <c r="E55" s="14">
        <v>5</v>
      </c>
      <c r="F55" s="14">
        <v>5</v>
      </c>
      <c r="G55" s="14">
        <v>5</v>
      </c>
      <c r="H55" s="14"/>
      <c r="I55" s="14"/>
      <c r="J55" s="14"/>
      <c r="K55" s="14"/>
      <c r="L55" s="14"/>
      <c r="M55" s="14">
        <f>SUM(E55:L55)</f>
        <v>15</v>
      </c>
      <c r="N55" s="14"/>
      <c r="O55" s="14">
        <f>+M55-N55</f>
        <v>15</v>
      </c>
      <c r="P55" s="12">
        <v>4</v>
      </c>
      <c r="Q55" s="41"/>
      <c r="R55" s="42"/>
    </row>
  </sheetData>
  <mergeCells count="71">
    <mergeCell ref="N50:N51"/>
    <mergeCell ref="O50:O51"/>
    <mergeCell ref="P50:P51"/>
    <mergeCell ref="Q50:R50"/>
    <mergeCell ref="Q51:R51"/>
    <mergeCell ref="J50:J51"/>
    <mergeCell ref="K50:K51"/>
    <mergeCell ref="L50:L51"/>
    <mergeCell ref="M50:M51"/>
    <mergeCell ref="F50:F51"/>
    <mergeCell ref="G50:G51"/>
    <mergeCell ref="H50:H51"/>
    <mergeCell ref="I50:I51"/>
    <mergeCell ref="B50:B51"/>
    <mergeCell ref="C50:C51"/>
    <mergeCell ref="D50:D51"/>
    <mergeCell ref="E50:E51"/>
    <mergeCell ref="O35:O36"/>
    <mergeCell ref="P35:P36"/>
    <mergeCell ref="Q35:R36"/>
    <mergeCell ref="B49:J49"/>
    <mergeCell ref="K35:K36"/>
    <mergeCell ref="L35:L36"/>
    <mergeCell ref="M35:M36"/>
    <mergeCell ref="N35:N36"/>
    <mergeCell ref="B34:J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Q18:R19"/>
    <mergeCell ref="T29:T30"/>
    <mergeCell ref="U29:U30"/>
    <mergeCell ref="V29:V30"/>
    <mergeCell ref="M18:M19"/>
    <mergeCell ref="N18:N19"/>
    <mergeCell ref="O18:O19"/>
    <mergeCell ref="P18:P19"/>
    <mergeCell ref="I18:I19"/>
    <mergeCell ref="J18:J19"/>
    <mergeCell ref="K18:K19"/>
    <mergeCell ref="L18:L19"/>
    <mergeCell ref="P8:P9"/>
    <mergeCell ref="Q8:R9"/>
    <mergeCell ref="B17:J17"/>
    <mergeCell ref="B18:B19"/>
    <mergeCell ref="C18:C19"/>
    <mergeCell ref="D18:D19"/>
    <mergeCell ref="E18:E19"/>
    <mergeCell ref="F18:F19"/>
    <mergeCell ref="G18:G19"/>
    <mergeCell ref="H18:H19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A1">
      <selection activeCell="D66" sqref="D66"/>
    </sheetView>
  </sheetViews>
  <sheetFormatPr defaultColWidth="11.421875" defaultRowHeight="12.75"/>
  <cols>
    <col min="1" max="1" width="4.28125" style="5" customWidth="1"/>
    <col min="2" max="2" width="27.140625" style="5" customWidth="1"/>
    <col min="3" max="3" width="10.8515625" style="5" customWidth="1"/>
    <col min="4" max="4" width="6.421875" style="5" customWidth="1"/>
    <col min="5" max="5" width="5.8515625" style="73" customWidth="1"/>
    <col min="6" max="12" width="5.8515625" style="4" customWidth="1"/>
    <col min="13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7.00390625" style="29" customWidth="1"/>
    <col min="18" max="18" width="5.7109375" style="37" customWidth="1"/>
    <col min="19" max="16384" width="11.421875" style="5" customWidth="1"/>
  </cols>
  <sheetData>
    <row r="1" spans="1:15" ht="16.5" thickBot="1">
      <c r="A1" s="5" t="s">
        <v>106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0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1:15" ht="12.75" customHeight="1" thickBot="1">
      <c r="A3" s="1"/>
      <c r="B3" s="2"/>
      <c r="C3" s="2"/>
      <c r="D3" s="2"/>
      <c r="E3" s="7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7" t="s">
        <v>107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</row>
    <row r="5" spans="1:18" s="24" customFormat="1" ht="4.5" customHeight="1">
      <c r="A5" s="28"/>
      <c r="B5" s="94"/>
      <c r="C5" s="94"/>
      <c r="D5" s="94"/>
      <c r="E5" s="94"/>
      <c r="F5" s="94"/>
      <c r="G5" s="94"/>
      <c r="H5" s="94"/>
      <c r="I5" s="94"/>
      <c r="J5" s="94"/>
      <c r="K5" s="52"/>
      <c r="L5" s="52"/>
      <c r="M5" s="23"/>
      <c r="N5" s="23"/>
      <c r="O5" s="23"/>
      <c r="P5" s="23"/>
      <c r="Q5" s="30"/>
      <c r="R5" s="38"/>
    </row>
    <row r="6" spans="1:17" ht="8.2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1"/>
    </row>
    <row r="7" spans="1:18" ht="21" customHeight="1" thickBot="1">
      <c r="A7" s="6"/>
      <c r="B7" s="95" t="s">
        <v>8</v>
      </c>
      <c r="C7" s="96"/>
      <c r="D7" s="96"/>
      <c r="E7" s="96"/>
      <c r="F7" s="96"/>
      <c r="G7" s="96"/>
      <c r="H7" s="96"/>
      <c r="I7" s="96"/>
      <c r="J7" s="97"/>
      <c r="K7" s="58"/>
      <c r="L7" s="58"/>
      <c r="M7" s="20"/>
      <c r="N7" s="20"/>
      <c r="O7" s="20"/>
      <c r="P7" s="20"/>
      <c r="Q7" s="32"/>
      <c r="R7" s="39"/>
    </row>
    <row r="8" spans="1:18" ht="21" customHeight="1">
      <c r="A8" s="6"/>
      <c r="B8" s="98" t="s">
        <v>0</v>
      </c>
      <c r="C8" s="100" t="s">
        <v>32</v>
      </c>
      <c r="D8" s="102" t="s">
        <v>42</v>
      </c>
      <c r="E8" s="102" t="s">
        <v>17</v>
      </c>
      <c r="F8" s="102"/>
      <c r="G8" s="102"/>
      <c r="H8" s="102"/>
      <c r="I8" s="102"/>
      <c r="J8" s="102"/>
      <c r="K8" s="50"/>
      <c r="L8" s="50"/>
      <c r="M8" s="102" t="s">
        <v>39</v>
      </c>
      <c r="N8" s="102"/>
      <c r="O8" s="102" t="s">
        <v>2</v>
      </c>
      <c r="P8" s="102" t="s">
        <v>41</v>
      </c>
      <c r="Q8" s="104" t="s">
        <v>43</v>
      </c>
      <c r="R8" s="105"/>
    </row>
    <row r="9" spans="1:18" ht="21" customHeight="1" thickBot="1">
      <c r="A9" s="26"/>
      <c r="B9" s="99"/>
      <c r="C9" s="101"/>
      <c r="D9" s="103"/>
      <c r="E9" s="103"/>
      <c r="F9" s="103"/>
      <c r="G9" s="103"/>
      <c r="H9" s="103"/>
      <c r="I9" s="103"/>
      <c r="J9" s="103"/>
      <c r="K9" s="51"/>
      <c r="L9" s="51"/>
      <c r="M9" s="103" t="s">
        <v>2</v>
      </c>
      <c r="N9" s="103"/>
      <c r="O9" s="103"/>
      <c r="P9" s="103"/>
      <c r="Q9" s="106"/>
      <c r="R9" s="107"/>
    </row>
    <row r="10" spans="1:18" ht="21" customHeight="1">
      <c r="A10" s="15">
        <v>1</v>
      </c>
      <c r="B10" s="46" t="s">
        <v>96</v>
      </c>
      <c r="C10" s="15"/>
      <c r="D10" s="15" t="s">
        <v>3</v>
      </c>
      <c r="E10" s="15">
        <v>1</v>
      </c>
      <c r="F10" s="15"/>
      <c r="G10" s="16"/>
      <c r="H10" s="16"/>
      <c r="I10" s="16"/>
      <c r="J10" s="16"/>
      <c r="K10" s="16"/>
      <c r="L10" s="16"/>
      <c r="M10" s="16">
        <f aca="true" t="shared" si="0" ref="M10:M17">SUM(E10:J10)</f>
        <v>1</v>
      </c>
      <c r="N10" s="16"/>
      <c r="O10" s="15"/>
      <c r="P10" s="15"/>
      <c r="Q10" s="33"/>
      <c r="R10" s="47"/>
    </row>
    <row r="11" spans="1:18" ht="21" customHeight="1">
      <c r="A11" s="9">
        <v>2</v>
      </c>
      <c r="B11" s="10" t="s">
        <v>25</v>
      </c>
      <c r="C11" s="9" t="s">
        <v>34</v>
      </c>
      <c r="D11" s="9" t="s">
        <v>3</v>
      </c>
      <c r="E11" s="9">
        <v>2</v>
      </c>
      <c r="F11" s="9"/>
      <c r="G11" s="11"/>
      <c r="H11" s="11"/>
      <c r="I11" s="11"/>
      <c r="J11" s="11"/>
      <c r="K11" s="11"/>
      <c r="L11" s="11"/>
      <c r="M11" s="11">
        <f t="shared" si="0"/>
        <v>2</v>
      </c>
      <c r="N11" s="11"/>
      <c r="O11" s="9"/>
      <c r="P11" s="9"/>
      <c r="Q11" s="34"/>
      <c r="R11" s="48"/>
    </row>
    <row r="12" spans="1:18" ht="21" customHeight="1">
      <c r="A12" s="9">
        <v>3</v>
      </c>
      <c r="B12" s="10" t="s">
        <v>26</v>
      </c>
      <c r="C12" s="9" t="s">
        <v>7</v>
      </c>
      <c r="D12" s="9" t="s">
        <v>6</v>
      </c>
      <c r="E12" s="9">
        <v>3</v>
      </c>
      <c r="F12" s="9"/>
      <c r="G12" s="11"/>
      <c r="H12" s="11"/>
      <c r="I12" s="11"/>
      <c r="J12" s="11"/>
      <c r="K12" s="11"/>
      <c r="L12" s="11"/>
      <c r="M12" s="11">
        <f t="shared" si="0"/>
        <v>3</v>
      </c>
      <c r="N12" s="11"/>
      <c r="O12" s="9"/>
      <c r="P12" s="9"/>
      <c r="Q12" s="34"/>
      <c r="R12" s="48"/>
    </row>
    <row r="13" spans="1:18" ht="21" customHeight="1">
      <c r="A13" s="9">
        <v>4</v>
      </c>
      <c r="B13" s="10" t="s">
        <v>97</v>
      </c>
      <c r="C13" s="9"/>
      <c r="D13" s="9" t="s">
        <v>6</v>
      </c>
      <c r="E13" s="9">
        <v>4</v>
      </c>
      <c r="F13" s="9"/>
      <c r="G13" s="11"/>
      <c r="H13" s="11"/>
      <c r="I13" s="11"/>
      <c r="J13" s="11"/>
      <c r="K13" s="11"/>
      <c r="L13" s="11"/>
      <c r="M13" s="11">
        <f t="shared" si="0"/>
        <v>4</v>
      </c>
      <c r="N13" s="11"/>
      <c r="O13" s="9"/>
      <c r="P13" s="9"/>
      <c r="Q13" s="34"/>
      <c r="R13" s="48"/>
    </row>
    <row r="14" spans="1:18" ht="21" customHeight="1">
      <c r="A14" s="9">
        <v>5</v>
      </c>
      <c r="B14" s="10" t="s">
        <v>28</v>
      </c>
      <c r="C14" s="9" t="s">
        <v>35</v>
      </c>
      <c r="D14" s="9" t="s">
        <v>5</v>
      </c>
      <c r="E14" s="9">
        <v>5</v>
      </c>
      <c r="F14" s="9"/>
      <c r="G14" s="11"/>
      <c r="H14" s="11"/>
      <c r="I14" s="11"/>
      <c r="J14" s="11"/>
      <c r="K14" s="11"/>
      <c r="L14" s="11"/>
      <c r="M14" s="11">
        <f t="shared" si="0"/>
        <v>5</v>
      </c>
      <c r="N14" s="11"/>
      <c r="O14" s="9"/>
      <c r="P14" s="9"/>
      <c r="Q14" s="34"/>
      <c r="R14" s="48"/>
    </row>
    <row r="15" spans="1:18" ht="21" customHeight="1">
      <c r="A15" s="9">
        <v>6</v>
      </c>
      <c r="B15" s="10" t="s">
        <v>31</v>
      </c>
      <c r="C15" s="9" t="s">
        <v>37</v>
      </c>
      <c r="D15" s="9" t="s">
        <v>3</v>
      </c>
      <c r="E15" s="9">
        <v>9</v>
      </c>
      <c r="F15" s="9"/>
      <c r="G15" s="11"/>
      <c r="H15" s="11"/>
      <c r="I15" s="11"/>
      <c r="J15" s="11"/>
      <c r="K15" s="11"/>
      <c r="L15" s="11"/>
      <c r="M15" s="11">
        <f t="shared" si="0"/>
        <v>9</v>
      </c>
      <c r="N15" s="11"/>
      <c r="O15" s="9"/>
      <c r="P15" s="9"/>
      <c r="Q15" s="34"/>
      <c r="R15" s="48"/>
    </row>
    <row r="16" spans="1:18" ht="21" customHeight="1">
      <c r="A16" s="9">
        <v>7</v>
      </c>
      <c r="B16" s="10" t="s">
        <v>29</v>
      </c>
      <c r="C16" s="9" t="s">
        <v>11</v>
      </c>
      <c r="D16" s="9" t="s">
        <v>5</v>
      </c>
      <c r="E16" s="9">
        <v>9</v>
      </c>
      <c r="F16" s="9"/>
      <c r="G16" s="11"/>
      <c r="H16" s="11"/>
      <c r="I16" s="11"/>
      <c r="J16" s="11"/>
      <c r="K16" s="11"/>
      <c r="L16" s="11"/>
      <c r="M16" s="11">
        <f t="shared" si="0"/>
        <v>9</v>
      </c>
      <c r="N16" s="11"/>
      <c r="O16" s="9"/>
      <c r="P16" s="9"/>
      <c r="Q16" s="34"/>
      <c r="R16" s="48"/>
    </row>
    <row r="17" spans="1:18" ht="21" customHeight="1">
      <c r="A17" s="9">
        <v>8</v>
      </c>
      <c r="B17" s="10" t="s">
        <v>45</v>
      </c>
      <c r="C17" s="9" t="s">
        <v>48</v>
      </c>
      <c r="D17" s="9" t="s">
        <v>3</v>
      </c>
      <c r="E17" s="9">
        <v>9</v>
      </c>
      <c r="F17" s="9"/>
      <c r="G17" s="11"/>
      <c r="H17" s="11"/>
      <c r="I17" s="11"/>
      <c r="J17" s="11"/>
      <c r="K17" s="11"/>
      <c r="L17" s="11"/>
      <c r="M17" s="11">
        <f t="shared" si="0"/>
        <v>9</v>
      </c>
      <c r="N17" s="11"/>
      <c r="O17" s="9"/>
      <c r="P17" s="9"/>
      <c r="Q17" s="34"/>
      <c r="R17" s="48"/>
    </row>
    <row r="18" spans="1:18" ht="21" customHeight="1" thickBot="1">
      <c r="A18" s="12"/>
      <c r="B18" s="13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2"/>
      <c r="Q18" s="35"/>
      <c r="R18" s="49"/>
    </row>
    <row r="19" spans="1:18" ht="21" customHeight="1" thickBot="1">
      <c r="A19" s="67"/>
      <c r="B19" s="6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7"/>
      <c r="Q19" s="27"/>
      <c r="R19" s="7"/>
    </row>
    <row r="20" spans="1:18" ht="21" customHeight="1" thickBot="1">
      <c r="A20" s="6"/>
      <c r="B20" s="108" t="s">
        <v>91</v>
      </c>
      <c r="C20" s="109"/>
      <c r="D20" s="109"/>
      <c r="E20" s="109"/>
      <c r="F20" s="109"/>
      <c r="G20" s="109"/>
      <c r="H20" s="109"/>
      <c r="I20" s="111"/>
      <c r="J20" s="112"/>
      <c r="K20" s="62"/>
      <c r="L20" s="62"/>
      <c r="M20" s="20"/>
      <c r="N20" s="20"/>
      <c r="O20" s="20"/>
      <c r="P20" s="20"/>
      <c r="Q20" s="27"/>
      <c r="R20" s="7"/>
    </row>
    <row r="21" spans="1:18" ht="21" customHeight="1">
      <c r="A21" s="6"/>
      <c r="B21" s="98" t="s">
        <v>0</v>
      </c>
      <c r="C21" s="100" t="s">
        <v>32</v>
      </c>
      <c r="D21" s="102" t="s">
        <v>42</v>
      </c>
      <c r="E21" s="102" t="s">
        <v>17</v>
      </c>
      <c r="F21" s="102"/>
      <c r="G21" s="102"/>
      <c r="H21" s="102"/>
      <c r="I21" s="102"/>
      <c r="J21" s="102"/>
      <c r="K21" s="102"/>
      <c r="L21" s="102"/>
      <c r="M21" s="102" t="s">
        <v>39</v>
      </c>
      <c r="N21" s="102"/>
      <c r="O21" s="102" t="s">
        <v>2</v>
      </c>
      <c r="P21" s="102" t="s">
        <v>41</v>
      </c>
      <c r="Q21" s="104" t="s">
        <v>43</v>
      </c>
      <c r="R21" s="105"/>
    </row>
    <row r="22" spans="1:18" ht="21" customHeight="1" thickBot="1">
      <c r="A22" s="7"/>
      <c r="B22" s="113"/>
      <c r="C22" s="114" t="s">
        <v>1</v>
      </c>
      <c r="D22" s="115"/>
      <c r="E22" s="103"/>
      <c r="F22" s="103"/>
      <c r="G22" s="115"/>
      <c r="H22" s="103"/>
      <c r="I22" s="103"/>
      <c r="J22" s="103"/>
      <c r="K22" s="115"/>
      <c r="L22" s="115"/>
      <c r="M22" s="115" t="s">
        <v>2</v>
      </c>
      <c r="N22" s="115"/>
      <c r="O22" s="115"/>
      <c r="P22" s="115"/>
      <c r="Q22" s="106"/>
      <c r="R22" s="107"/>
    </row>
    <row r="23" spans="1:18" ht="21" customHeight="1">
      <c r="A23" s="15">
        <v>1</v>
      </c>
      <c r="B23" s="46" t="s">
        <v>67</v>
      </c>
      <c r="C23" s="15"/>
      <c r="D23" s="15" t="s">
        <v>92</v>
      </c>
      <c r="E23" s="15">
        <v>1</v>
      </c>
      <c r="F23" s="16"/>
      <c r="G23" s="16"/>
      <c r="H23" s="16"/>
      <c r="I23" s="16"/>
      <c r="J23" s="16"/>
      <c r="K23" s="16"/>
      <c r="L23" s="16"/>
      <c r="M23" s="16">
        <f>SUM(E23:L23)</f>
        <v>1</v>
      </c>
      <c r="N23" s="16"/>
      <c r="O23" s="16"/>
      <c r="P23" s="15"/>
      <c r="Q23" s="33"/>
      <c r="R23" s="47"/>
    </row>
    <row r="24" spans="1:18" ht="21" customHeight="1">
      <c r="A24" s="9">
        <v>2</v>
      </c>
      <c r="B24" s="63" t="s">
        <v>64</v>
      </c>
      <c r="C24" s="9"/>
      <c r="D24" s="9" t="s">
        <v>71</v>
      </c>
      <c r="E24" s="9">
        <v>2</v>
      </c>
      <c r="F24" s="11"/>
      <c r="G24" s="11"/>
      <c r="H24" s="11"/>
      <c r="I24" s="11"/>
      <c r="J24" s="11"/>
      <c r="K24" s="11"/>
      <c r="L24" s="11"/>
      <c r="M24" s="11">
        <f>SUM(E24:L24)</f>
        <v>2</v>
      </c>
      <c r="N24" s="11"/>
      <c r="O24" s="11"/>
      <c r="P24" s="9"/>
      <c r="Q24" s="34"/>
      <c r="R24" s="48"/>
    </row>
    <row r="25" spans="1:18" ht="21" customHeight="1">
      <c r="A25" s="9">
        <v>3</v>
      </c>
      <c r="B25" s="10" t="s">
        <v>63</v>
      </c>
      <c r="C25" s="9"/>
      <c r="D25" s="9" t="s">
        <v>71</v>
      </c>
      <c r="E25" s="9">
        <v>5</v>
      </c>
      <c r="F25" s="11"/>
      <c r="G25" s="11"/>
      <c r="H25" s="11"/>
      <c r="I25" s="11"/>
      <c r="J25" s="11"/>
      <c r="K25" s="11"/>
      <c r="L25" s="11"/>
      <c r="M25" s="11">
        <f>SUM(E25:L25)</f>
        <v>5</v>
      </c>
      <c r="N25" s="11"/>
      <c r="O25" s="11"/>
      <c r="P25" s="9"/>
      <c r="Q25" s="34"/>
      <c r="R25" s="48"/>
    </row>
    <row r="26" spans="1:18" ht="21" customHeight="1">
      <c r="A26" s="9">
        <v>4</v>
      </c>
      <c r="B26" s="63" t="s">
        <v>98</v>
      </c>
      <c r="C26" s="9"/>
      <c r="D26" s="9" t="s">
        <v>71</v>
      </c>
      <c r="E26" s="9">
        <v>5</v>
      </c>
      <c r="F26" s="11"/>
      <c r="G26" s="11"/>
      <c r="H26" s="11"/>
      <c r="I26" s="11"/>
      <c r="J26" s="11"/>
      <c r="K26" s="11"/>
      <c r="L26" s="11"/>
      <c r="M26" s="11">
        <f>SUM(E26:L26)</f>
        <v>5</v>
      </c>
      <c r="N26" s="11"/>
      <c r="O26" s="11"/>
      <c r="P26" s="9"/>
      <c r="Q26" s="34"/>
      <c r="R26" s="48"/>
    </row>
    <row r="27" spans="1:18" ht="21" customHeight="1">
      <c r="A27" s="9">
        <v>5</v>
      </c>
      <c r="B27" s="63"/>
      <c r="C27" s="9"/>
      <c r="D27" s="9"/>
      <c r="E27" s="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9"/>
      <c r="Q27" s="34"/>
      <c r="R27" s="48"/>
    </row>
    <row r="28" spans="1:18" ht="21" customHeight="1" thickBot="1">
      <c r="A28" s="12">
        <v>6</v>
      </c>
      <c r="B28" s="70"/>
      <c r="C28" s="12"/>
      <c r="D28" s="12"/>
      <c r="E28" s="1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2"/>
      <c r="Q28" s="35"/>
      <c r="R28" s="49"/>
    </row>
    <row r="29" spans="1:18" ht="39" customHeight="1" thickBot="1">
      <c r="A29" s="67"/>
      <c r="B29" s="6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  <c r="Q29" s="27"/>
      <c r="R29" s="7"/>
    </row>
    <row r="30" ht="7.5" customHeight="1" hidden="1"/>
    <row r="31" spans="1:18" ht="21" customHeight="1" thickBot="1">
      <c r="A31" s="6"/>
      <c r="B31" s="108" t="s">
        <v>72</v>
      </c>
      <c r="C31" s="109"/>
      <c r="D31" s="109"/>
      <c r="E31" s="109"/>
      <c r="F31" s="109"/>
      <c r="G31" s="109"/>
      <c r="H31" s="109"/>
      <c r="I31" s="109"/>
      <c r="J31" s="110"/>
      <c r="K31" s="59"/>
      <c r="L31" s="59"/>
      <c r="M31" s="20"/>
      <c r="N31" s="20"/>
      <c r="O31" s="20"/>
      <c r="P31" s="20"/>
      <c r="Q31" s="32"/>
      <c r="R31" s="39"/>
    </row>
    <row r="32" spans="1:18" ht="21" customHeight="1">
      <c r="A32" s="6"/>
      <c r="B32" s="98" t="s">
        <v>0</v>
      </c>
      <c r="C32" s="100" t="s">
        <v>32</v>
      </c>
      <c r="D32" s="102" t="s">
        <v>42</v>
      </c>
      <c r="E32" s="102" t="s">
        <v>17</v>
      </c>
      <c r="F32" s="102"/>
      <c r="G32" s="102"/>
      <c r="H32" s="102"/>
      <c r="I32" s="102"/>
      <c r="J32" s="102"/>
      <c r="K32" s="102"/>
      <c r="L32" s="102"/>
      <c r="M32" s="102" t="s">
        <v>39</v>
      </c>
      <c r="N32" s="102"/>
      <c r="O32" s="102" t="s">
        <v>2</v>
      </c>
      <c r="P32" s="102" t="s">
        <v>41</v>
      </c>
      <c r="Q32" s="104" t="s">
        <v>43</v>
      </c>
      <c r="R32" s="105"/>
    </row>
    <row r="33" spans="1:18" ht="21" customHeight="1" thickBot="1">
      <c r="A33" s="26"/>
      <c r="B33" s="99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 t="s">
        <v>2</v>
      </c>
      <c r="N33" s="103"/>
      <c r="O33" s="103"/>
      <c r="P33" s="103"/>
      <c r="Q33" s="106"/>
      <c r="R33" s="107"/>
    </row>
    <row r="34" spans="1:18" ht="20.25" customHeight="1">
      <c r="A34" s="15">
        <v>1</v>
      </c>
      <c r="B34" s="43" t="s">
        <v>65</v>
      </c>
      <c r="C34" s="15"/>
      <c r="D34" s="15" t="s">
        <v>71</v>
      </c>
      <c r="E34" s="15">
        <v>1</v>
      </c>
      <c r="F34" s="15"/>
      <c r="G34" s="16"/>
      <c r="H34" s="16"/>
      <c r="I34" s="16"/>
      <c r="J34" s="16"/>
      <c r="K34" s="16"/>
      <c r="L34" s="16"/>
      <c r="M34" s="16">
        <f aca="true" t="shared" si="1" ref="M34:M48">SUM(E34:L34)</f>
        <v>1</v>
      </c>
      <c r="N34" s="16"/>
      <c r="O34" s="16"/>
      <c r="P34" s="15"/>
      <c r="Q34" s="33"/>
      <c r="R34" s="47"/>
    </row>
    <row r="35" spans="1:18" ht="21" customHeight="1">
      <c r="A35" s="9">
        <v>2</v>
      </c>
      <c r="B35" s="44" t="s">
        <v>54</v>
      </c>
      <c r="C35" s="9"/>
      <c r="D35" s="9" t="s">
        <v>5</v>
      </c>
      <c r="E35" s="9">
        <v>2</v>
      </c>
      <c r="F35" s="9"/>
      <c r="G35" s="11"/>
      <c r="H35" s="11"/>
      <c r="I35" s="11"/>
      <c r="J35" s="11"/>
      <c r="K35" s="11"/>
      <c r="L35" s="11"/>
      <c r="M35" s="11">
        <f t="shared" si="1"/>
        <v>2</v>
      </c>
      <c r="N35" s="11"/>
      <c r="O35" s="11"/>
      <c r="P35" s="9"/>
      <c r="Q35" s="34"/>
      <c r="R35" s="48"/>
    </row>
    <row r="36" spans="1:18" ht="20.25" customHeight="1">
      <c r="A36" s="9">
        <v>3</v>
      </c>
      <c r="B36" s="44" t="s">
        <v>51</v>
      </c>
      <c r="C36" s="9"/>
      <c r="D36" s="9" t="s">
        <v>5</v>
      </c>
      <c r="E36" s="9">
        <v>3</v>
      </c>
      <c r="F36" s="9"/>
      <c r="G36" s="11"/>
      <c r="H36" s="11"/>
      <c r="I36" s="11"/>
      <c r="J36" s="11"/>
      <c r="K36" s="11"/>
      <c r="L36" s="11"/>
      <c r="M36" s="11">
        <f t="shared" si="1"/>
        <v>3</v>
      </c>
      <c r="N36" s="11"/>
      <c r="O36" s="11"/>
      <c r="P36" s="9"/>
      <c r="Q36" s="34"/>
      <c r="R36" s="48"/>
    </row>
    <row r="37" spans="1:18" ht="21" customHeight="1">
      <c r="A37" s="9">
        <v>4</v>
      </c>
      <c r="B37" s="44" t="s">
        <v>47</v>
      </c>
      <c r="C37" s="9"/>
      <c r="D37" s="9" t="s">
        <v>5</v>
      </c>
      <c r="E37" s="9">
        <v>4</v>
      </c>
      <c r="F37" s="9"/>
      <c r="G37" s="11"/>
      <c r="H37" s="11"/>
      <c r="I37" s="11"/>
      <c r="J37" s="11"/>
      <c r="K37" s="11"/>
      <c r="L37" s="11"/>
      <c r="M37" s="11">
        <f t="shared" si="1"/>
        <v>4</v>
      </c>
      <c r="N37" s="11"/>
      <c r="O37" s="11"/>
      <c r="P37" s="9"/>
      <c r="Q37" s="34"/>
      <c r="R37" s="48"/>
    </row>
    <row r="38" spans="1:18" ht="20.25" customHeight="1">
      <c r="A38" s="9">
        <v>5</v>
      </c>
      <c r="B38" s="44" t="s">
        <v>82</v>
      </c>
      <c r="C38" s="9"/>
      <c r="D38" s="9" t="s">
        <v>71</v>
      </c>
      <c r="E38" s="9">
        <v>5</v>
      </c>
      <c r="F38" s="9"/>
      <c r="G38" s="11"/>
      <c r="H38" s="11"/>
      <c r="I38" s="11"/>
      <c r="J38" s="11"/>
      <c r="K38" s="11"/>
      <c r="L38" s="11"/>
      <c r="M38" s="11">
        <f t="shared" si="1"/>
        <v>5</v>
      </c>
      <c r="N38" s="11"/>
      <c r="O38" s="11"/>
      <c r="P38" s="9"/>
      <c r="Q38" s="34"/>
      <c r="R38" s="48"/>
    </row>
    <row r="39" spans="1:18" ht="21" customHeight="1">
      <c r="A39" s="9">
        <v>6</v>
      </c>
      <c r="B39" s="69" t="s">
        <v>14</v>
      </c>
      <c r="C39" s="9"/>
      <c r="D39" s="9" t="s">
        <v>5</v>
      </c>
      <c r="E39" s="9">
        <v>6</v>
      </c>
      <c r="F39" s="9"/>
      <c r="G39" s="11"/>
      <c r="H39" s="11"/>
      <c r="I39" s="11"/>
      <c r="J39" s="11"/>
      <c r="K39" s="11"/>
      <c r="L39" s="11"/>
      <c r="M39" s="11">
        <f t="shared" si="1"/>
        <v>6</v>
      </c>
      <c r="N39" s="11"/>
      <c r="O39" s="11"/>
      <c r="P39" s="9"/>
      <c r="Q39" s="34"/>
      <c r="R39" s="48"/>
    </row>
    <row r="40" spans="1:18" ht="21" customHeight="1">
      <c r="A40" s="9">
        <v>7</v>
      </c>
      <c r="B40" s="44" t="s">
        <v>46</v>
      </c>
      <c r="C40" s="9"/>
      <c r="D40" s="9" t="s">
        <v>5</v>
      </c>
      <c r="E40" s="9">
        <v>7</v>
      </c>
      <c r="F40" s="9"/>
      <c r="G40" s="11"/>
      <c r="H40" s="11"/>
      <c r="I40" s="11"/>
      <c r="J40" s="11"/>
      <c r="K40" s="11"/>
      <c r="L40" s="11"/>
      <c r="M40" s="11">
        <f t="shared" si="1"/>
        <v>7</v>
      </c>
      <c r="N40" s="11"/>
      <c r="O40" s="11"/>
      <c r="P40" s="9"/>
      <c r="Q40" s="34"/>
      <c r="R40" s="48"/>
    </row>
    <row r="41" spans="1:18" ht="21" customHeight="1">
      <c r="A41" s="9">
        <v>8</v>
      </c>
      <c r="B41" s="44" t="s">
        <v>56</v>
      </c>
      <c r="C41" s="9"/>
      <c r="D41" s="9" t="s">
        <v>5</v>
      </c>
      <c r="E41" s="9">
        <v>8</v>
      </c>
      <c r="F41" s="9"/>
      <c r="G41" s="11"/>
      <c r="H41" s="11"/>
      <c r="I41" s="11"/>
      <c r="J41" s="11"/>
      <c r="K41" s="11"/>
      <c r="L41" s="11"/>
      <c r="M41" s="11">
        <f t="shared" si="1"/>
        <v>8</v>
      </c>
      <c r="N41" s="11"/>
      <c r="O41" s="11"/>
      <c r="P41" s="9"/>
      <c r="Q41" s="34"/>
      <c r="R41" s="48"/>
    </row>
    <row r="42" spans="1:18" ht="21" customHeight="1">
      <c r="A42" s="9">
        <v>9</v>
      </c>
      <c r="B42" s="44" t="s">
        <v>24</v>
      </c>
      <c r="C42" s="9"/>
      <c r="D42" s="9" t="s">
        <v>5</v>
      </c>
      <c r="E42" s="9">
        <v>9</v>
      </c>
      <c r="F42" s="9"/>
      <c r="G42" s="11"/>
      <c r="H42" s="11"/>
      <c r="I42" s="11"/>
      <c r="J42" s="11"/>
      <c r="K42" s="11"/>
      <c r="L42" s="11"/>
      <c r="M42" s="11">
        <f t="shared" si="1"/>
        <v>9</v>
      </c>
      <c r="N42" s="11"/>
      <c r="O42" s="11"/>
      <c r="P42" s="9"/>
      <c r="Q42" s="34"/>
      <c r="R42" s="48"/>
    </row>
    <row r="43" spans="1:18" ht="20.25" customHeight="1">
      <c r="A43" s="9">
        <v>10</v>
      </c>
      <c r="B43" s="44" t="s">
        <v>59</v>
      </c>
      <c r="C43" s="9"/>
      <c r="D43" s="9" t="s">
        <v>5</v>
      </c>
      <c r="E43" s="9">
        <v>10</v>
      </c>
      <c r="F43" s="9"/>
      <c r="G43" s="11"/>
      <c r="H43" s="11"/>
      <c r="I43" s="11"/>
      <c r="J43" s="11"/>
      <c r="K43" s="11"/>
      <c r="L43" s="11"/>
      <c r="M43" s="11">
        <f t="shared" si="1"/>
        <v>10</v>
      </c>
      <c r="N43" s="11"/>
      <c r="O43" s="11"/>
      <c r="P43" s="9"/>
      <c r="Q43" s="34"/>
      <c r="R43" s="48"/>
    </row>
    <row r="44" spans="1:18" ht="21" customHeight="1">
      <c r="A44" s="9">
        <v>11</v>
      </c>
      <c r="B44" s="44" t="s">
        <v>62</v>
      </c>
      <c r="C44" s="9"/>
      <c r="D44" s="9" t="s">
        <v>5</v>
      </c>
      <c r="E44" s="9">
        <v>11</v>
      </c>
      <c r="F44" s="9"/>
      <c r="G44" s="11"/>
      <c r="H44" s="11"/>
      <c r="I44" s="11"/>
      <c r="J44" s="11"/>
      <c r="K44" s="11"/>
      <c r="L44" s="11"/>
      <c r="M44" s="11">
        <f t="shared" si="1"/>
        <v>11</v>
      </c>
      <c r="N44" s="11"/>
      <c r="O44" s="11"/>
      <c r="P44" s="9"/>
      <c r="Q44" s="34"/>
      <c r="R44" s="48"/>
    </row>
    <row r="45" spans="1:18" ht="20.25" customHeight="1">
      <c r="A45" s="9">
        <v>12</v>
      </c>
      <c r="B45" s="44" t="s">
        <v>12</v>
      </c>
      <c r="C45" s="9"/>
      <c r="D45" s="9" t="s">
        <v>71</v>
      </c>
      <c r="E45" s="9">
        <v>16</v>
      </c>
      <c r="F45" s="9"/>
      <c r="G45" s="11"/>
      <c r="H45" s="11"/>
      <c r="I45" s="11"/>
      <c r="J45" s="11"/>
      <c r="K45" s="11"/>
      <c r="L45" s="11"/>
      <c r="M45" s="11">
        <f t="shared" si="1"/>
        <v>16</v>
      </c>
      <c r="N45" s="11"/>
      <c r="O45" s="11"/>
      <c r="P45" s="9"/>
      <c r="Q45" s="34"/>
      <c r="R45" s="48"/>
    </row>
    <row r="46" spans="1:18" ht="20.25" customHeight="1">
      <c r="A46" s="9">
        <v>13</v>
      </c>
      <c r="B46" s="44" t="s">
        <v>75</v>
      </c>
      <c r="C46" s="9"/>
      <c r="D46" s="9" t="s">
        <v>71</v>
      </c>
      <c r="E46" s="9">
        <v>16</v>
      </c>
      <c r="F46" s="9"/>
      <c r="G46" s="11"/>
      <c r="H46" s="11"/>
      <c r="I46" s="11"/>
      <c r="J46" s="11"/>
      <c r="K46" s="11"/>
      <c r="L46" s="11"/>
      <c r="M46" s="11">
        <f t="shared" si="1"/>
        <v>16</v>
      </c>
      <c r="N46" s="11"/>
      <c r="O46" s="11"/>
      <c r="P46" s="9"/>
      <c r="Q46" s="34"/>
      <c r="R46" s="48"/>
    </row>
    <row r="47" spans="1:18" ht="20.25" customHeight="1">
      <c r="A47" s="9">
        <v>14</v>
      </c>
      <c r="B47" s="44" t="s">
        <v>76</v>
      </c>
      <c r="C47" s="9"/>
      <c r="D47" s="9" t="s">
        <v>5</v>
      </c>
      <c r="E47" s="9">
        <v>16</v>
      </c>
      <c r="F47" s="9"/>
      <c r="G47" s="11"/>
      <c r="H47" s="11"/>
      <c r="I47" s="11"/>
      <c r="J47" s="11"/>
      <c r="K47" s="11"/>
      <c r="L47" s="11"/>
      <c r="M47" s="11">
        <f t="shared" si="1"/>
        <v>16</v>
      </c>
      <c r="N47" s="11"/>
      <c r="O47" s="11"/>
      <c r="P47" s="9"/>
      <c r="Q47" s="34"/>
      <c r="R47" s="48"/>
    </row>
    <row r="48" spans="1:18" s="76" customFormat="1" ht="20.25" customHeight="1">
      <c r="A48" s="9">
        <v>15</v>
      </c>
      <c r="B48" s="44" t="s">
        <v>10</v>
      </c>
      <c r="C48" s="9"/>
      <c r="D48" s="9" t="s">
        <v>5</v>
      </c>
      <c r="E48" s="9">
        <v>16</v>
      </c>
      <c r="F48" s="9"/>
      <c r="G48" s="11"/>
      <c r="H48" s="11"/>
      <c r="I48" s="11"/>
      <c r="J48" s="11"/>
      <c r="K48" s="11"/>
      <c r="L48" s="11"/>
      <c r="M48" s="11">
        <f t="shared" si="1"/>
        <v>16</v>
      </c>
      <c r="N48" s="11"/>
      <c r="O48" s="11"/>
      <c r="P48" s="9"/>
      <c r="Q48" s="34"/>
      <c r="R48" s="48"/>
    </row>
    <row r="49" spans="1:18" ht="20.25" customHeight="1">
      <c r="A49" s="77"/>
      <c r="B49" s="78"/>
      <c r="C49" s="77"/>
      <c r="D49" s="77"/>
      <c r="E49" s="77"/>
      <c r="F49" s="77"/>
      <c r="G49" s="79"/>
      <c r="H49" s="79"/>
      <c r="I49" s="79"/>
      <c r="J49" s="79"/>
      <c r="K49" s="79"/>
      <c r="L49" s="79"/>
      <c r="M49" s="79"/>
      <c r="N49" s="79"/>
      <c r="O49" s="79"/>
      <c r="P49" s="77"/>
      <c r="Q49" s="41"/>
      <c r="R49" s="80"/>
    </row>
    <row r="50" spans="1:18" ht="20.25" customHeight="1" thickBot="1">
      <c r="A50" s="12"/>
      <c r="B50" s="45"/>
      <c r="C50" s="12"/>
      <c r="D50" s="12"/>
      <c r="E50" s="12"/>
      <c r="F50" s="12"/>
      <c r="G50" s="14"/>
      <c r="H50" s="14"/>
      <c r="I50" s="14"/>
      <c r="J50" s="14"/>
      <c r="K50" s="14"/>
      <c r="L50" s="14"/>
      <c r="M50" s="14"/>
      <c r="N50" s="14"/>
      <c r="O50" s="14"/>
      <c r="P50" s="12"/>
      <c r="Q50" s="35"/>
      <c r="R50" s="49"/>
    </row>
    <row r="51" spans="1:18" ht="140.25" customHeight="1" thickBot="1">
      <c r="A51" s="7"/>
      <c r="B51" s="74"/>
      <c r="C51" s="26"/>
      <c r="D51" s="26"/>
      <c r="E51" s="75"/>
      <c r="F51" s="75"/>
      <c r="G51" s="75"/>
      <c r="H51" s="75"/>
      <c r="I51" s="75"/>
      <c r="J51" s="75"/>
      <c r="K51" s="8"/>
      <c r="L51" s="8"/>
      <c r="M51" s="8"/>
      <c r="N51" s="8"/>
      <c r="O51" s="8"/>
      <c r="P51" s="7"/>
      <c r="Q51" s="27"/>
      <c r="R51" s="42"/>
    </row>
    <row r="52" spans="1:18" ht="20.25" customHeight="1" thickBot="1">
      <c r="A52" s="6"/>
      <c r="B52" s="108" t="s">
        <v>33</v>
      </c>
      <c r="C52" s="109"/>
      <c r="D52" s="109"/>
      <c r="E52" s="109"/>
      <c r="F52" s="109"/>
      <c r="G52" s="109"/>
      <c r="H52" s="109"/>
      <c r="I52" s="109"/>
      <c r="J52" s="110"/>
      <c r="K52" s="62"/>
      <c r="L52" s="62"/>
      <c r="M52" s="20"/>
      <c r="N52" s="20"/>
      <c r="O52" s="20"/>
      <c r="P52" s="20"/>
      <c r="Q52" s="32"/>
      <c r="R52" s="39"/>
    </row>
    <row r="53" spans="1:18" ht="20.25" customHeight="1">
      <c r="A53" s="6"/>
      <c r="B53" s="98" t="s">
        <v>0</v>
      </c>
      <c r="C53" s="100" t="s">
        <v>32</v>
      </c>
      <c r="D53" s="102" t="s">
        <v>42</v>
      </c>
      <c r="E53" s="102" t="s">
        <v>17</v>
      </c>
      <c r="F53" s="102"/>
      <c r="G53" s="102"/>
      <c r="H53" s="102"/>
      <c r="I53" s="102"/>
      <c r="J53" s="102"/>
      <c r="K53" s="102"/>
      <c r="L53" s="102"/>
      <c r="M53" s="102" t="s">
        <v>39</v>
      </c>
      <c r="N53" s="102"/>
      <c r="O53" s="102" t="s">
        <v>2</v>
      </c>
      <c r="P53" s="102" t="s">
        <v>41</v>
      </c>
      <c r="Q53" s="104" t="s">
        <v>43</v>
      </c>
      <c r="R53" s="105"/>
    </row>
    <row r="54" spans="1:18" ht="20.25" customHeight="1" thickBot="1">
      <c r="A54" s="26"/>
      <c r="B54" s="99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6"/>
      <c r="R54" s="107"/>
    </row>
    <row r="55" spans="1:18" ht="20.25" customHeight="1">
      <c r="A55" s="15">
        <v>1</v>
      </c>
      <c r="B55" s="43" t="s">
        <v>79</v>
      </c>
      <c r="C55" s="15"/>
      <c r="D55" s="15" t="s">
        <v>3</v>
      </c>
      <c r="E55" s="15">
        <v>1</v>
      </c>
      <c r="F55" s="15"/>
      <c r="G55" s="16"/>
      <c r="H55" s="16"/>
      <c r="I55" s="16"/>
      <c r="J55" s="16"/>
      <c r="K55" s="16"/>
      <c r="L55" s="16"/>
      <c r="M55" s="16">
        <f aca="true" t="shared" si="2" ref="M55:M67">SUM(E55:L55)</f>
        <v>1</v>
      </c>
      <c r="N55" s="16"/>
      <c r="O55" s="16"/>
      <c r="P55" s="15"/>
      <c r="Q55" s="33"/>
      <c r="R55" s="47"/>
    </row>
    <row r="56" spans="1:18" ht="20.25" customHeight="1">
      <c r="A56" s="9">
        <v>2</v>
      </c>
      <c r="B56" s="44" t="s">
        <v>49</v>
      </c>
      <c r="C56" s="9"/>
      <c r="D56" s="9" t="s">
        <v>3</v>
      </c>
      <c r="E56" s="9">
        <v>2</v>
      </c>
      <c r="F56" s="9"/>
      <c r="G56" s="11"/>
      <c r="H56" s="11"/>
      <c r="I56" s="11"/>
      <c r="J56" s="11"/>
      <c r="K56" s="11"/>
      <c r="L56" s="11"/>
      <c r="M56" s="11">
        <f t="shared" si="2"/>
        <v>2</v>
      </c>
      <c r="N56" s="11"/>
      <c r="O56" s="11"/>
      <c r="P56" s="9"/>
      <c r="Q56" s="34"/>
      <c r="R56" s="48"/>
    </row>
    <row r="57" spans="1:18" ht="20.25" customHeight="1">
      <c r="A57" s="9">
        <v>3</v>
      </c>
      <c r="B57" s="10" t="s">
        <v>78</v>
      </c>
      <c r="C57" s="9"/>
      <c r="D57" s="9" t="s">
        <v>3</v>
      </c>
      <c r="E57" s="9">
        <v>3</v>
      </c>
      <c r="F57" s="9"/>
      <c r="G57" s="11"/>
      <c r="H57" s="11"/>
      <c r="I57" s="11"/>
      <c r="J57" s="11"/>
      <c r="K57" s="11"/>
      <c r="L57" s="11"/>
      <c r="M57" s="11">
        <f t="shared" si="2"/>
        <v>3</v>
      </c>
      <c r="N57" s="11"/>
      <c r="O57" s="11"/>
      <c r="P57" s="9"/>
      <c r="Q57" s="34"/>
      <c r="R57" s="48"/>
    </row>
    <row r="58" spans="1:18" ht="20.25" customHeight="1">
      <c r="A58" s="9">
        <v>4</v>
      </c>
      <c r="B58" s="44" t="s">
        <v>80</v>
      </c>
      <c r="C58" s="9"/>
      <c r="D58" s="9" t="s">
        <v>84</v>
      </c>
      <c r="E58" s="9">
        <v>4</v>
      </c>
      <c r="F58" s="9"/>
      <c r="G58" s="11"/>
      <c r="H58" s="11"/>
      <c r="I58" s="11"/>
      <c r="J58" s="11"/>
      <c r="K58" s="11"/>
      <c r="L58" s="11"/>
      <c r="M58" s="11">
        <f t="shared" si="2"/>
        <v>4</v>
      </c>
      <c r="N58" s="11"/>
      <c r="O58" s="11"/>
      <c r="P58" s="9"/>
      <c r="Q58" s="34"/>
      <c r="R58" s="48"/>
    </row>
    <row r="59" spans="1:18" ht="20.25" customHeight="1">
      <c r="A59" s="9">
        <v>5</v>
      </c>
      <c r="B59" s="44" t="s">
        <v>50</v>
      </c>
      <c r="C59" s="9"/>
      <c r="D59" s="9" t="s">
        <v>3</v>
      </c>
      <c r="E59" s="9">
        <v>5</v>
      </c>
      <c r="F59" s="9"/>
      <c r="G59" s="11"/>
      <c r="H59" s="11"/>
      <c r="I59" s="11"/>
      <c r="J59" s="11"/>
      <c r="K59" s="11"/>
      <c r="L59" s="11"/>
      <c r="M59" s="11">
        <f t="shared" si="2"/>
        <v>5</v>
      </c>
      <c r="N59" s="11"/>
      <c r="O59" s="11"/>
      <c r="P59" s="9"/>
      <c r="Q59" s="34"/>
      <c r="R59" s="48"/>
    </row>
    <row r="60" spans="1:18" ht="20.25" customHeight="1">
      <c r="A60" s="9">
        <v>6</v>
      </c>
      <c r="B60" s="44" t="s">
        <v>53</v>
      </c>
      <c r="C60" s="9" t="s">
        <v>52</v>
      </c>
      <c r="D60" s="9" t="s">
        <v>84</v>
      </c>
      <c r="E60" s="9">
        <v>6</v>
      </c>
      <c r="F60" s="9"/>
      <c r="G60" s="11"/>
      <c r="H60" s="11"/>
      <c r="I60" s="11"/>
      <c r="J60" s="11"/>
      <c r="K60" s="11"/>
      <c r="L60" s="11"/>
      <c r="M60" s="11">
        <f t="shared" si="2"/>
        <v>6</v>
      </c>
      <c r="N60" s="11"/>
      <c r="O60" s="11"/>
      <c r="P60" s="9"/>
      <c r="Q60" s="34"/>
      <c r="R60" s="48"/>
    </row>
    <row r="61" spans="1:18" ht="20.25" customHeight="1">
      <c r="A61" s="9">
        <v>7</v>
      </c>
      <c r="B61" s="44" t="s">
        <v>58</v>
      </c>
      <c r="C61" s="9"/>
      <c r="D61" s="9" t="s">
        <v>84</v>
      </c>
      <c r="E61" s="9">
        <v>7</v>
      </c>
      <c r="F61" s="9"/>
      <c r="G61" s="11"/>
      <c r="H61" s="11"/>
      <c r="I61" s="11"/>
      <c r="J61" s="11"/>
      <c r="K61" s="11"/>
      <c r="L61" s="11"/>
      <c r="M61" s="11">
        <f t="shared" si="2"/>
        <v>7</v>
      </c>
      <c r="N61" s="11"/>
      <c r="O61" s="11"/>
      <c r="P61" s="9"/>
      <c r="Q61" s="34"/>
      <c r="R61" s="48"/>
    </row>
    <row r="62" spans="1:18" ht="20.25" customHeight="1">
      <c r="A62" s="9">
        <v>8</v>
      </c>
      <c r="B62" s="44" t="s">
        <v>13</v>
      </c>
      <c r="C62" s="9"/>
      <c r="D62" s="9" t="s">
        <v>3</v>
      </c>
      <c r="E62" s="9">
        <v>8</v>
      </c>
      <c r="F62" s="9"/>
      <c r="G62" s="11"/>
      <c r="H62" s="11"/>
      <c r="I62" s="11"/>
      <c r="J62" s="11"/>
      <c r="K62" s="11"/>
      <c r="L62" s="11"/>
      <c r="M62" s="11">
        <f t="shared" si="2"/>
        <v>8</v>
      </c>
      <c r="N62" s="11"/>
      <c r="O62" s="11"/>
      <c r="P62" s="9"/>
      <c r="Q62" s="34"/>
      <c r="R62" s="48"/>
    </row>
    <row r="63" spans="1:18" ht="20.25" customHeight="1">
      <c r="A63" s="9">
        <v>9</v>
      </c>
      <c r="B63" s="44" t="s">
        <v>66</v>
      </c>
      <c r="C63" s="9"/>
      <c r="D63" s="9" t="s">
        <v>84</v>
      </c>
      <c r="E63" s="9">
        <v>9</v>
      </c>
      <c r="F63" s="9"/>
      <c r="G63" s="11"/>
      <c r="H63" s="11"/>
      <c r="I63" s="11"/>
      <c r="J63" s="11"/>
      <c r="K63" s="11"/>
      <c r="L63" s="11"/>
      <c r="M63" s="11">
        <f t="shared" si="2"/>
        <v>9</v>
      </c>
      <c r="N63" s="11"/>
      <c r="O63" s="11"/>
      <c r="P63" s="9"/>
      <c r="Q63" s="34"/>
      <c r="R63" s="48"/>
    </row>
    <row r="64" spans="1:18" ht="20.25" customHeight="1">
      <c r="A64" s="9">
        <v>10</v>
      </c>
      <c r="B64" s="44" t="s">
        <v>16</v>
      </c>
      <c r="C64" s="9"/>
      <c r="D64" s="9" t="s">
        <v>3</v>
      </c>
      <c r="E64" s="9">
        <v>10</v>
      </c>
      <c r="F64" s="9"/>
      <c r="G64" s="11"/>
      <c r="H64" s="11"/>
      <c r="I64" s="11"/>
      <c r="J64" s="11"/>
      <c r="K64" s="11"/>
      <c r="L64" s="11"/>
      <c r="M64" s="11">
        <f t="shared" si="2"/>
        <v>10</v>
      </c>
      <c r="N64" s="11"/>
      <c r="O64" s="11"/>
      <c r="P64" s="9"/>
      <c r="Q64" s="34"/>
      <c r="R64" s="48"/>
    </row>
    <row r="65" spans="1:18" ht="20.25" customHeight="1">
      <c r="A65" s="9">
        <v>11</v>
      </c>
      <c r="B65" s="44" t="s">
        <v>109</v>
      </c>
      <c r="C65" s="9"/>
      <c r="D65" s="9" t="s">
        <v>84</v>
      </c>
      <c r="E65" s="9">
        <v>11</v>
      </c>
      <c r="F65" s="9"/>
      <c r="G65" s="11"/>
      <c r="H65" s="11"/>
      <c r="I65" s="11"/>
      <c r="J65" s="11"/>
      <c r="K65" s="11"/>
      <c r="L65" s="11"/>
      <c r="M65" s="11">
        <f t="shared" si="2"/>
        <v>11</v>
      </c>
      <c r="N65" s="11"/>
      <c r="O65" s="11"/>
      <c r="P65" s="9"/>
      <c r="Q65" s="34"/>
      <c r="R65" s="48"/>
    </row>
    <row r="66" spans="1:18" ht="20.25" customHeight="1">
      <c r="A66" s="9">
        <v>12</v>
      </c>
      <c r="B66" s="44" t="s">
        <v>57</v>
      </c>
      <c r="C66" s="9"/>
      <c r="D66" s="9" t="s">
        <v>84</v>
      </c>
      <c r="E66" s="9">
        <v>12</v>
      </c>
      <c r="F66" s="9"/>
      <c r="G66" s="11"/>
      <c r="H66" s="11"/>
      <c r="I66" s="11"/>
      <c r="J66" s="11"/>
      <c r="K66" s="11"/>
      <c r="L66" s="11"/>
      <c r="M66" s="11">
        <f t="shared" si="2"/>
        <v>12</v>
      </c>
      <c r="N66" s="11"/>
      <c r="O66" s="11"/>
      <c r="P66" s="9"/>
      <c r="Q66" s="34"/>
      <c r="R66" s="48"/>
    </row>
    <row r="67" spans="1:18" ht="20.25" customHeight="1" thickBot="1">
      <c r="A67" s="12">
        <v>13</v>
      </c>
      <c r="B67" s="45" t="s">
        <v>15</v>
      </c>
      <c r="C67" s="12" t="s">
        <v>38</v>
      </c>
      <c r="D67" s="12" t="s">
        <v>84</v>
      </c>
      <c r="E67" s="12">
        <v>14</v>
      </c>
      <c r="F67" s="12"/>
      <c r="G67" s="14"/>
      <c r="H67" s="14"/>
      <c r="I67" s="14"/>
      <c r="J67" s="14"/>
      <c r="K67" s="14"/>
      <c r="L67" s="14"/>
      <c r="M67" s="14">
        <f t="shared" si="2"/>
        <v>14</v>
      </c>
      <c r="N67" s="14"/>
      <c r="O67" s="14"/>
      <c r="P67" s="12"/>
      <c r="Q67" s="35"/>
      <c r="R67" s="49"/>
    </row>
    <row r="68" spans="17:18" ht="9.75" customHeight="1">
      <c r="Q68" s="27"/>
      <c r="R68" s="7"/>
    </row>
    <row r="69" ht="16.5" thickBot="1"/>
    <row r="70" spans="1:18" ht="20.25" customHeight="1" thickBot="1">
      <c r="A70" s="6"/>
      <c r="B70" s="108" t="s">
        <v>99</v>
      </c>
      <c r="C70" s="109"/>
      <c r="D70" s="109"/>
      <c r="E70" s="109"/>
      <c r="F70" s="109"/>
      <c r="G70" s="109"/>
      <c r="H70" s="109"/>
      <c r="I70" s="109"/>
      <c r="J70" s="110"/>
      <c r="K70" s="62"/>
      <c r="L70" s="62"/>
      <c r="M70" s="20"/>
      <c r="N70" s="20"/>
      <c r="O70" s="20"/>
      <c r="P70" s="20"/>
      <c r="Q70" s="32"/>
      <c r="R70" s="39"/>
    </row>
    <row r="71" spans="1:18" ht="20.25" customHeight="1">
      <c r="A71" s="6"/>
      <c r="B71" s="98" t="s">
        <v>0</v>
      </c>
      <c r="C71" s="100" t="s">
        <v>32</v>
      </c>
      <c r="D71" s="102" t="s">
        <v>42</v>
      </c>
      <c r="E71" s="102" t="s">
        <v>17</v>
      </c>
      <c r="F71" s="102"/>
      <c r="G71" s="102"/>
      <c r="H71" s="102"/>
      <c r="I71" s="102"/>
      <c r="J71" s="102"/>
      <c r="K71" s="102"/>
      <c r="L71" s="102"/>
      <c r="M71" s="102" t="s">
        <v>39</v>
      </c>
      <c r="N71" s="102"/>
      <c r="O71" s="102" t="s">
        <v>2</v>
      </c>
      <c r="P71" s="102" t="s">
        <v>41</v>
      </c>
      <c r="Q71" s="104" t="s">
        <v>43</v>
      </c>
      <c r="R71" s="105"/>
    </row>
    <row r="72" spans="1:18" ht="20.25" customHeight="1" thickBot="1">
      <c r="A72" s="26"/>
      <c r="B72" s="99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6"/>
      <c r="R72" s="107"/>
    </row>
    <row r="73" spans="1:18" ht="20.25" customHeight="1">
      <c r="A73" s="15">
        <v>1</v>
      </c>
      <c r="B73" s="43" t="s">
        <v>100</v>
      </c>
      <c r="C73" s="15"/>
      <c r="D73" s="15" t="s">
        <v>3</v>
      </c>
      <c r="E73" s="15">
        <v>1</v>
      </c>
      <c r="F73" s="15"/>
      <c r="G73" s="16"/>
      <c r="H73" s="16"/>
      <c r="I73" s="16"/>
      <c r="J73" s="16"/>
      <c r="K73" s="16"/>
      <c r="L73" s="16"/>
      <c r="M73" s="16">
        <f>SUM(E73:L73)</f>
        <v>1</v>
      </c>
      <c r="N73" s="16"/>
      <c r="O73" s="16"/>
      <c r="P73" s="15"/>
      <c r="Q73" s="33"/>
      <c r="R73" s="47"/>
    </row>
    <row r="74" spans="1:18" ht="20.25" customHeight="1">
      <c r="A74" s="9">
        <v>2</v>
      </c>
      <c r="B74" s="44" t="s">
        <v>101</v>
      </c>
      <c r="C74" s="9"/>
      <c r="D74" s="9" t="s">
        <v>71</v>
      </c>
      <c r="E74" s="9">
        <v>2</v>
      </c>
      <c r="F74" s="9"/>
      <c r="G74" s="11"/>
      <c r="H74" s="11"/>
      <c r="I74" s="11"/>
      <c r="J74" s="11"/>
      <c r="K74" s="11"/>
      <c r="L74" s="11"/>
      <c r="M74" s="11">
        <f>SUM(E74:L74)</f>
        <v>2</v>
      </c>
      <c r="N74" s="11"/>
      <c r="O74" s="11"/>
      <c r="P74" s="9"/>
      <c r="Q74" s="34"/>
      <c r="R74" s="48"/>
    </row>
    <row r="75" spans="1:18" ht="20.25" customHeight="1">
      <c r="A75" s="9">
        <v>3</v>
      </c>
      <c r="B75" s="10" t="s">
        <v>102</v>
      </c>
      <c r="C75" s="9"/>
      <c r="D75" s="9" t="s">
        <v>71</v>
      </c>
      <c r="E75" s="9">
        <v>3</v>
      </c>
      <c r="F75" s="9"/>
      <c r="G75" s="11"/>
      <c r="H75" s="11"/>
      <c r="I75" s="11"/>
      <c r="J75" s="11"/>
      <c r="K75" s="11"/>
      <c r="L75" s="11"/>
      <c r="M75" s="11">
        <f>SUM(E75:L75)</f>
        <v>3</v>
      </c>
      <c r="N75" s="11"/>
      <c r="O75" s="11"/>
      <c r="P75" s="9"/>
      <c r="Q75" s="34"/>
      <c r="R75" s="48"/>
    </row>
    <row r="76" spans="1:18" ht="20.25" customHeight="1">
      <c r="A76" s="9">
        <v>4</v>
      </c>
      <c r="B76" s="44" t="s">
        <v>103</v>
      </c>
      <c r="C76" s="9"/>
      <c r="D76" s="9" t="s">
        <v>71</v>
      </c>
      <c r="E76" s="9">
        <v>6</v>
      </c>
      <c r="F76" s="9"/>
      <c r="G76" s="11"/>
      <c r="H76" s="11"/>
      <c r="I76" s="11"/>
      <c r="J76" s="11"/>
      <c r="K76" s="11"/>
      <c r="L76" s="11"/>
      <c r="M76" s="11">
        <f>SUM(E76:L76)</f>
        <v>6</v>
      </c>
      <c r="N76" s="11"/>
      <c r="O76" s="11"/>
      <c r="P76" s="9"/>
      <c r="Q76" s="34"/>
      <c r="R76" s="48"/>
    </row>
    <row r="77" spans="1:18" ht="20.25" customHeight="1">
      <c r="A77" s="9">
        <v>5</v>
      </c>
      <c r="B77" s="44" t="s">
        <v>104</v>
      </c>
      <c r="C77" s="9"/>
      <c r="D77" s="9" t="s">
        <v>3</v>
      </c>
      <c r="E77" s="9">
        <v>6</v>
      </c>
      <c r="F77" s="9"/>
      <c r="G77" s="11"/>
      <c r="H77" s="11"/>
      <c r="I77" s="11"/>
      <c r="J77" s="11"/>
      <c r="K77" s="11"/>
      <c r="L77" s="11"/>
      <c r="M77" s="11">
        <f>SUM(E77:L77)</f>
        <v>6</v>
      </c>
      <c r="N77" s="11"/>
      <c r="O77" s="11"/>
      <c r="P77" s="9"/>
      <c r="Q77" s="34"/>
      <c r="R77" s="48"/>
    </row>
    <row r="78" spans="1:18" ht="20.25" customHeight="1">
      <c r="A78" s="9"/>
      <c r="B78" s="44"/>
      <c r="C78" s="9"/>
      <c r="D78" s="9"/>
      <c r="E78" s="9"/>
      <c r="F78" s="9"/>
      <c r="G78" s="11"/>
      <c r="H78" s="11"/>
      <c r="I78" s="11"/>
      <c r="J78" s="11"/>
      <c r="K78" s="11"/>
      <c r="L78" s="11"/>
      <c r="M78" s="11"/>
      <c r="N78" s="11"/>
      <c r="O78" s="11"/>
      <c r="P78" s="9"/>
      <c r="Q78" s="34"/>
      <c r="R78" s="48"/>
    </row>
    <row r="79" spans="1:18" ht="20.25" customHeight="1">
      <c r="A79" s="9"/>
      <c r="B79" s="44"/>
      <c r="C79" s="9"/>
      <c r="D79" s="9"/>
      <c r="E79" s="9"/>
      <c r="F79" s="9"/>
      <c r="G79" s="11"/>
      <c r="H79" s="11"/>
      <c r="I79" s="11"/>
      <c r="J79" s="11"/>
      <c r="K79" s="11"/>
      <c r="L79" s="11"/>
      <c r="M79" s="11"/>
      <c r="N79" s="11"/>
      <c r="O79" s="11"/>
      <c r="P79" s="9"/>
      <c r="Q79" s="34"/>
      <c r="R79" s="48"/>
    </row>
    <row r="80" spans="1:18" ht="20.25" customHeight="1" thickBot="1">
      <c r="A80" s="12"/>
      <c r="B80" s="45"/>
      <c r="C80" s="12"/>
      <c r="D80" s="12"/>
      <c r="E80" s="12"/>
      <c r="F80" s="12"/>
      <c r="G80" s="14"/>
      <c r="H80" s="14"/>
      <c r="I80" s="14"/>
      <c r="J80" s="14"/>
      <c r="K80" s="14"/>
      <c r="L80" s="14"/>
      <c r="M80" s="14"/>
      <c r="N80" s="14"/>
      <c r="O80" s="14"/>
      <c r="P80" s="12"/>
      <c r="Q80" s="35"/>
      <c r="R80" s="49"/>
    </row>
  </sheetData>
  <mergeCells count="84">
    <mergeCell ref="N71:N72"/>
    <mergeCell ref="O71:O72"/>
    <mergeCell ref="P71:P72"/>
    <mergeCell ref="Q71:R72"/>
    <mergeCell ref="J71:J72"/>
    <mergeCell ref="K71:K72"/>
    <mergeCell ref="L71:L72"/>
    <mergeCell ref="M71:M72"/>
    <mergeCell ref="F71:F72"/>
    <mergeCell ref="G71:G72"/>
    <mergeCell ref="H71:H72"/>
    <mergeCell ref="I71:I72"/>
    <mergeCell ref="B71:B72"/>
    <mergeCell ref="C71:C72"/>
    <mergeCell ref="D71:D72"/>
    <mergeCell ref="E71:E72"/>
    <mergeCell ref="O53:O54"/>
    <mergeCell ref="P53:P54"/>
    <mergeCell ref="Q53:R54"/>
    <mergeCell ref="B70:J70"/>
    <mergeCell ref="K53:K54"/>
    <mergeCell ref="L53:L54"/>
    <mergeCell ref="M53:M54"/>
    <mergeCell ref="N53:N54"/>
    <mergeCell ref="B52:J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N32:N33"/>
    <mergeCell ref="O32:O33"/>
    <mergeCell ref="P32:P33"/>
    <mergeCell ref="Q32:R33"/>
    <mergeCell ref="J32:J33"/>
    <mergeCell ref="K32:K33"/>
    <mergeCell ref="L32:L33"/>
    <mergeCell ref="M32:M33"/>
    <mergeCell ref="Q21:R22"/>
    <mergeCell ref="B31:J31"/>
    <mergeCell ref="B32:B33"/>
    <mergeCell ref="C32:C33"/>
    <mergeCell ref="D32:D33"/>
    <mergeCell ref="E32:E33"/>
    <mergeCell ref="F32:F33"/>
    <mergeCell ref="G32:G33"/>
    <mergeCell ref="H32:H33"/>
    <mergeCell ref="I32:I33"/>
    <mergeCell ref="M21:M22"/>
    <mergeCell ref="N21:N22"/>
    <mergeCell ref="O21:O22"/>
    <mergeCell ref="P21:P22"/>
    <mergeCell ref="I21:I22"/>
    <mergeCell ref="J21:J22"/>
    <mergeCell ref="K21:K22"/>
    <mergeCell ref="L21:L22"/>
    <mergeCell ref="P8:P9"/>
    <mergeCell ref="Q8:R9"/>
    <mergeCell ref="B20:J20"/>
    <mergeCell ref="B21:B22"/>
    <mergeCell ref="C21:C22"/>
    <mergeCell ref="D21:D22"/>
    <mergeCell ref="E21:E22"/>
    <mergeCell ref="F21:F22"/>
    <mergeCell ref="G21:G22"/>
    <mergeCell ref="H21:H22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28" sqref="A28:IV45"/>
    </sheetView>
  </sheetViews>
  <sheetFormatPr defaultColWidth="11.421875" defaultRowHeight="12.75"/>
  <cols>
    <col min="1" max="1" width="4.28125" style="5" customWidth="1"/>
    <col min="2" max="2" width="30.140625" style="5" customWidth="1"/>
    <col min="3" max="3" width="8.7109375" style="5" customWidth="1"/>
    <col min="4" max="4" width="6.421875" style="5" customWidth="1"/>
    <col min="5" max="5" width="5.8515625" style="73" customWidth="1"/>
    <col min="6" max="12" width="5.8515625" style="4" customWidth="1"/>
    <col min="13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7.00390625" style="29" customWidth="1"/>
    <col min="18" max="18" width="5.7109375" style="37" customWidth="1"/>
    <col min="19" max="16384" width="11.421875" style="5" customWidth="1"/>
  </cols>
  <sheetData>
    <row r="1" spans="6:15" ht="16.5" thickBot="1"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0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85"/>
      <c r="R2" s="87"/>
    </row>
    <row r="3" spans="1:15" ht="12.75" customHeight="1" thickBot="1">
      <c r="A3" s="1"/>
      <c r="B3" s="2"/>
      <c r="C3" s="2"/>
      <c r="D3" s="2"/>
      <c r="E3" s="7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7" t="s">
        <v>95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86"/>
      <c r="R4" s="88"/>
    </row>
    <row r="5" spans="1:18" s="24" customFormat="1" ht="4.5" customHeight="1">
      <c r="A5" s="28"/>
      <c r="B5" s="94"/>
      <c r="C5" s="94"/>
      <c r="D5" s="94"/>
      <c r="E5" s="94"/>
      <c r="F5" s="94"/>
      <c r="G5" s="94"/>
      <c r="H5" s="94"/>
      <c r="I5" s="94"/>
      <c r="J5" s="94"/>
      <c r="K5" s="52"/>
      <c r="L5" s="52"/>
      <c r="M5" s="23"/>
      <c r="N5" s="23"/>
      <c r="O5" s="23"/>
      <c r="P5" s="23"/>
      <c r="Q5" s="30"/>
      <c r="R5" s="38"/>
    </row>
    <row r="6" spans="1:17" ht="8.2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1"/>
    </row>
    <row r="7" spans="1:18" ht="21" customHeight="1" thickBot="1">
      <c r="A7" s="6"/>
      <c r="B7" s="95" t="s">
        <v>8</v>
      </c>
      <c r="C7" s="96"/>
      <c r="D7" s="96"/>
      <c r="E7" s="96"/>
      <c r="F7" s="96"/>
      <c r="G7" s="96"/>
      <c r="H7" s="96"/>
      <c r="I7" s="96"/>
      <c r="J7" s="97"/>
      <c r="K7" s="58"/>
      <c r="L7" s="58"/>
      <c r="M7" s="20"/>
      <c r="N7" s="20"/>
      <c r="O7" s="20"/>
      <c r="P7" s="20"/>
      <c r="Q7" s="32"/>
      <c r="R7" s="39"/>
    </row>
    <row r="8" spans="1:18" ht="21" customHeight="1">
      <c r="A8" s="6"/>
      <c r="B8" s="98" t="s">
        <v>0</v>
      </c>
      <c r="C8" s="100" t="s">
        <v>32</v>
      </c>
      <c r="D8" s="102" t="s">
        <v>42</v>
      </c>
      <c r="E8" s="102" t="s">
        <v>17</v>
      </c>
      <c r="F8" s="102" t="s">
        <v>18</v>
      </c>
      <c r="G8" s="102" t="s">
        <v>19</v>
      </c>
      <c r="H8" s="102" t="s">
        <v>20</v>
      </c>
      <c r="I8" s="102" t="s">
        <v>108</v>
      </c>
      <c r="J8" s="102"/>
      <c r="K8" s="50"/>
      <c r="L8" s="50"/>
      <c r="M8" s="102" t="s">
        <v>39</v>
      </c>
      <c r="N8" s="102" t="s">
        <v>83</v>
      </c>
      <c r="O8" s="102" t="s">
        <v>2</v>
      </c>
      <c r="P8" s="102" t="s">
        <v>41</v>
      </c>
      <c r="Q8" s="104" t="s">
        <v>43</v>
      </c>
      <c r="R8" s="105"/>
    </row>
    <row r="9" spans="1:18" ht="21" customHeight="1" thickBot="1">
      <c r="A9" s="26"/>
      <c r="B9" s="99"/>
      <c r="C9" s="101"/>
      <c r="D9" s="103"/>
      <c r="E9" s="103"/>
      <c r="F9" s="103"/>
      <c r="G9" s="103"/>
      <c r="H9" s="103"/>
      <c r="I9" s="103"/>
      <c r="J9" s="103"/>
      <c r="K9" s="51"/>
      <c r="L9" s="51"/>
      <c r="M9" s="103" t="s">
        <v>2</v>
      </c>
      <c r="N9" s="103"/>
      <c r="O9" s="103"/>
      <c r="P9" s="103"/>
      <c r="Q9" s="106"/>
      <c r="R9" s="107"/>
    </row>
    <row r="10" spans="1:18" ht="21" customHeight="1">
      <c r="A10" s="15">
        <v>1</v>
      </c>
      <c r="B10" s="46" t="s">
        <v>96</v>
      </c>
      <c r="C10" s="15"/>
      <c r="D10" s="15" t="s">
        <v>3</v>
      </c>
      <c r="E10" s="15">
        <v>1</v>
      </c>
      <c r="F10" s="15">
        <v>1</v>
      </c>
      <c r="G10" s="16">
        <v>1</v>
      </c>
      <c r="H10" s="16">
        <v>1</v>
      </c>
      <c r="I10" s="16">
        <v>1</v>
      </c>
      <c r="J10" s="16"/>
      <c r="K10" s="16"/>
      <c r="L10" s="16"/>
      <c r="M10" s="16">
        <f aca="true" t="shared" si="0" ref="M10:M17">SUM(E10:J10)</f>
        <v>5</v>
      </c>
      <c r="N10" s="16">
        <f aca="true" t="shared" si="1" ref="N10:N17">MAX(E10:L10)</f>
        <v>1</v>
      </c>
      <c r="O10" s="16">
        <f aca="true" t="shared" si="2" ref="O10:O17">+M10-N10</f>
        <v>4</v>
      </c>
      <c r="P10" s="15">
        <v>1</v>
      </c>
      <c r="Q10" s="33">
        <v>1</v>
      </c>
      <c r="R10" s="89" t="s">
        <v>3</v>
      </c>
    </row>
    <row r="11" spans="1:18" ht="21" customHeight="1">
      <c r="A11" s="9">
        <v>2</v>
      </c>
      <c r="B11" s="10" t="s">
        <v>25</v>
      </c>
      <c r="C11" s="9" t="s">
        <v>34</v>
      </c>
      <c r="D11" s="9" t="s">
        <v>3</v>
      </c>
      <c r="E11" s="9">
        <v>2</v>
      </c>
      <c r="F11" s="9">
        <v>2</v>
      </c>
      <c r="G11" s="11">
        <v>2</v>
      </c>
      <c r="H11" s="11">
        <v>2</v>
      </c>
      <c r="I11" s="11">
        <v>2</v>
      </c>
      <c r="J11" s="11"/>
      <c r="K11" s="11"/>
      <c r="L11" s="11"/>
      <c r="M11" s="11">
        <f t="shared" si="0"/>
        <v>10</v>
      </c>
      <c r="N11" s="11">
        <f t="shared" si="1"/>
        <v>2</v>
      </c>
      <c r="O11" s="11">
        <f t="shared" si="2"/>
        <v>8</v>
      </c>
      <c r="P11" s="9">
        <v>2</v>
      </c>
      <c r="Q11" s="34">
        <v>2</v>
      </c>
      <c r="R11" s="90" t="s">
        <v>3</v>
      </c>
    </row>
    <row r="12" spans="1:18" ht="21" customHeight="1">
      <c r="A12" s="9">
        <v>3</v>
      </c>
      <c r="B12" s="10" t="s">
        <v>26</v>
      </c>
      <c r="C12" s="9" t="s">
        <v>7</v>
      </c>
      <c r="D12" s="9" t="s">
        <v>6</v>
      </c>
      <c r="E12" s="9">
        <v>3</v>
      </c>
      <c r="F12" s="9">
        <v>3</v>
      </c>
      <c r="G12" s="11">
        <v>3</v>
      </c>
      <c r="H12" s="11">
        <v>3</v>
      </c>
      <c r="I12" s="11">
        <v>3</v>
      </c>
      <c r="J12" s="11"/>
      <c r="K12" s="11"/>
      <c r="L12" s="11"/>
      <c r="M12" s="11">
        <f t="shared" si="0"/>
        <v>15</v>
      </c>
      <c r="N12" s="11">
        <f t="shared" si="1"/>
        <v>3</v>
      </c>
      <c r="O12" s="11">
        <f t="shared" si="2"/>
        <v>12</v>
      </c>
      <c r="P12" s="9">
        <v>3</v>
      </c>
      <c r="Q12" s="34">
        <v>1</v>
      </c>
      <c r="R12" s="90" t="s">
        <v>6</v>
      </c>
    </row>
    <row r="13" spans="1:18" ht="21" customHeight="1">
      <c r="A13" s="9">
        <v>4</v>
      </c>
      <c r="B13" s="10" t="s">
        <v>28</v>
      </c>
      <c r="C13" s="9" t="s">
        <v>35</v>
      </c>
      <c r="D13" s="9" t="s">
        <v>5</v>
      </c>
      <c r="E13" s="9">
        <v>5</v>
      </c>
      <c r="F13" s="9">
        <v>5</v>
      </c>
      <c r="G13" s="11">
        <v>9</v>
      </c>
      <c r="H13" s="11">
        <v>6</v>
      </c>
      <c r="I13" s="11">
        <v>4</v>
      </c>
      <c r="J13" s="11"/>
      <c r="K13" s="11"/>
      <c r="L13" s="11"/>
      <c r="M13" s="11">
        <f t="shared" si="0"/>
        <v>29</v>
      </c>
      <c r="N13" s="11">
        <f t="shared" si="1"/>
        <v>9</v>
      </c>
      <c r="O13" s="11">
        <f t="shared" si="2"/>
        <v>20</v>
      </c>
      <c r="P13" s="9">
        <v>4</v>
      </c>
      <c r="Q13" s="34">
        <v>1</v>
      </c>
      <c r="R13" s="90" t="s">
        <v>5</v>
      </c>
    </row>
    <row r="14" spans="1:18" ht="21" customHeight="1">
      <c r="A14" s="9">
        <v>5</v>
      </c>
      <c r="B14" s="10" t="s">
        <v>97</v>
      </c>
      <c r="C14" s="9"/>
      <c r="D14" s="9" t="s">
        <v>6</v>
      </c>
      <c r="E14" s="9">
        <v>4</v>
      </c>
      <c r="F14" s="9">
        <v>4</v>
      </c>
      <c r="G14" s="11">
        <v>9</v>
      </c>
      <c r="H14" s="11">
        <v>5</v>
      </c>
      <c r="I14" s="11">
        <v>9</v>
      </c>
      <c r="J14" s="11"/>
      <c r="K14" s="11"/>
      <c r="L14" s="11"/>
      <c r="M14" s="11">
        <f t="shared" si="0"/>
        <v>31</v>
      </c>
      <c r="N14" s="11">
        <f t="shared" si="1"/>
        <v>9</v>
      </c>
      <c r="O14" s="11">
        <f t="shared" si="2"/>
        <v>22</v>
      </c>
      <c r="P14" s="9">
        <v>5</v>
      </c>
      <c r="Q14" s="34">
        <v>2</v>
      </c>
      <c r="R14" s="90" t="s">
        <v>6</v>
      </c>
    </row>
    <row r="15" spans="1:18" ht="21" customHeight="1">
      <c r="A15" s="9">
        <v>6</v>
      </c>
      <c r="B15" s="10" t="s">
        <v>31</v>
      </c>
      <c r="C15" s="9" t="s">
        <v>37</v>
      </c>
      <c r="D15" s="9" t="s">
        <v>3</v>
      </c>
      <c r="E15" s="9">
        <v>9</v>
      </c>
      <c r="F15" s="9">
        <v>9</v>
      </c>
      <c r="G15" s="11">
        <v>9</v>
      </c>
      <c r="H15" s="11">
        <v>4</v>
      </c>
      <c r="I15" s="11">
        <v>9</v>
      </c>
      <c r="J15" s="11"/>
      <c r="K15" s="11"/>
      <c r="L15" s="11"/>
      <c r="M15" s="11">
        <f t="shared" si="0"/>
        <v>40</v>
      </c>
      <c r="N15" s="11">
        <f t="shared" si="1"/>
        <v>9</v>
      </c>
      <c r="O15" s="11">
        <f t="shared" si="2"/>
        <v>31</v>
      </c>
      <c r="P15" s="9">
        <v>6</v>
      </c>
      <c r="Q15" s="34">
        <v>3</v>
      </c>
      <c r="R15" s="90" t="s">
        <v>3</v>
      </c>
    </row>
    <row r="16" spans="1:18" ht="21" customHeight="1">
      <c r="A16" s="9">
        <v>7</v>
      </c>
      <c r="B16" s="10" t="s">
        <v>29</v>
      </c>
      <c r="C16" s="9" t="s">
        <v>11</v>
      </c>
      <c r="D16" s="9" t="s">
        <v>5</v>
      </c>
      <c r="E16" s="9">
        <v>9</v>
      </c>
      <c r="F16" s="9">
        <v>9</v>
      </c>
      <c r="G16" s="11">
        <v>9</v>
      </c>
      <c r="H16" s="11">
        <v>9</v>
      </c>
      <c r="I16" s="11">
        <v>9</v>
      </c>
      <c r="J16" s="11"/>
      <c r="K16" s="11"/>
      <c r="L16" s="11"/>
      <c r="M16" s="11">
        <f t="shared" si="0"/>
        <v>45</v>
      </c>
      <c r="N16" s="11">
        <f t="shared" si="1"/>
        <v>9</v>
      </c>
      <c r="O16" s="11">
        <f t="shared" si="2"/>
        <v>36</v>
      </c>
      <c r="P16" s="9">
        <v>7</v>
      </c>
      <c r="Q16" s="34">
        <v>2</v>
      </c>
      <c r="R16" s="90" t="s">
        <v>5</v>
      </c>
    </row>
    <row r="17" spans="1:18" ht="21" customHeight="1" thickBot="1">
      <c r="A17" s="12">
        <v>8</v>
      </c>
      <c r="B17" s="13" t="s">
        <v>45</v>
      </c>
      <c r="C17" s="12" t="s">
        <v>48</v>
      </c>
      <c r="D17" s="12" t="s">
        <v>3</v>
      </c>
      <c r="E17" s="12">
        <v>9</v>
      </c>
      <c r="F17" s="12">
        <v>9</v>
      </c>
      <c r="G17" s="14">
        <v>9</v>
      </c>
      <c r="H17" s="14">
        <v>9</v>
      </c>
      <c r="I17" s="14">
        <v>9</v>
      </c>
      <c r="J17" s="14"/>
      <c r="K17" s="14"/>
      <c r="L17" s="14"/>
      <c r="M17" s="14">
        <f t="shared" si="0"/>
        <v>45</v>
      </c>
      <c r="N17" s="14">
        <f t="shared" si="1"/>
        <v>9</v>
      </c>
      <c r="O17" s="14">
        <f t="shared" si="2"/>
        <v>36</v>
      </c>
      <c r="P17" s="12">
        <v>8</v>
      </c>
      <c r="Q17" s="35">
        <v>4</v>
      </c>
      <c r="R17" s="91" t="s">
        <v>3</v>
      </c>
    </row>
    <row r="18" spans="1:18" ht="21" customHeight="1" thickBot="1">
      <c r="A18" s="67"/>
      <c r="B18" s="6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27"/>
      <c r="R18" s="42"/>
    </row>
    <row r="19" spans="1:18" ht="21" customHeight="1" thickBot="1">
      <c r="A19" s="6"/>
      <c r="B19" s="108" t="s">
        <v>91</v>
      </c>
      <c r="C19" s="109"/>
      <c r="D19" s="109"/>
      <c r="E19" s="109"/>
      <c r="F19" s="109"/>
      <c r="G19" s="109"/>
      <c r="H19" s="109"/>
      <c r="I19" s="111"/>
      <c r="J19" s="112"/>
      <c r="K19" s="62"/>
      <c r="L19" s="62"/>
      <c r="M19" s="20"/>
      <c r="N19" s="20"/>
      <c r="O19" s="20"/>
      <c r="P19" s="20"/>
      <c r="Q19" s="27"/>
      <c r="R19" s="42"/>
    </row>
    <row r="20" spans="1:18" ht="21" customHeight="1">
      <c r="A20" s="6"/>
      <c r="B20" s="98" t="s">
        <v>0</v>
      </c>
      <c r="C20" s="100" t="s">
        <v>32</v>
      </c>
      <c r="D20" s="102" t="s">
        <v>42</v>
      </c>
      <c r="E20" s="102" t="s">
        <v>17</v>
      </c>
      <c r="F20" s="102" t="s">
        <v>18</v>
      </c>
      <c r="G20" s="102" t="s">
        <v>19</v>
      </c>
      <c r="H20" s="102" t="s">
        <v>20</v>
      </c>
      <c r="I20" s="102" t="s">
        <v>108</v>
      </c>
      <c r="J20" s="102"/>
      <c r="K20" s="102"/>
      <c r="L20" s="102"/>
      <c r="M20" s="102" t="s">
        <v>39</v>
      </c>
      <c r="N20" s="102" t="s">
        <v>83</v>
      </c>
      <c r="O20" s="102" t="s">
        <v>2</v>
      </c>
      <c r="P20" s="102" t="s">
        <v>41</v>
      </c>
      <c r="Q20" s="104" t="s">
        <v>43</v>
      </c>
      <c r="R20" s="105"/>
    </row>
    <row r="21" spans="1:18" ht="21" customHeight="1" thickBot="1">
      <c r="A21" s="7"/>
      <c r="B21" s="113"/>
      <c r="C21" s="114" t="s">
        <v>1</v>
      </c>
      <c r="D21" s="115"/>
      <c r="E21" s="103"/>
      <c r="F21" s="103"/>
      <c r="G21" s="103"/>
      <c r="H21" s="103"/>
      <c r="I21" s="103"/>
      <c r="J21" s="103"/>
      <c r="K21" s="115"/>
      <c r="L21" s="115"/>
      <c r="M21" s="115" t="s">
        <v>2</v>
      </c>
      <c r="N21" s="103"/>
      <c r="O21" s="103"/>
      <c r="P21" s="115"/>
      <c r="Q21" s="106"/>
      <c r="R21" s="107"/>
    </row>
    <row r="22" spans="1:18" ht="21" customHeight="1">
      <c r="A22" s="15">
        <v>1</v>
      </c>
      <c r="B22" s="46" t="s">
        <v>67</v>
      </c>
      <c r="C22" s="15"/>
      <c r="D22" s="15" t="s">
        <v>92</v>
      </c>
      <c r="E22" s="15">
        <v>1</v>
      </c>
      <c r="F22" s="16">
        <v>1</v>
      </c>
      <c r="G22" s="16">
        <v>1</v>
      </c>
      <c r="H22" s="16">
        <v>1</v>
      </c>
      <c r="I22" s="16">
        <v>1</v>
      </c>
      <c r="J22" s="16"/>
      <c r="K22" s="16"/>
      <c r="L22" s="16"/>
      <c r="M22" s="16">
        <f>SUM(E22:L22)</f>
        <v>5</v>
      </c>
      <c r="N22" s="16">
        <f>MAX(E22:L22)</f>
        <v>1</v>
      </c>
      <c r="O22" s="16">
        <f>+M22-N22</f>
        <v>4</v>
      </c>
      <c r="P22" s="15">
        <v>1</v>
      </c>
      <c r="Q22" s="33">
        <v>1</v>
      </c>
      <c r="R22" s="89" t="s">
        <v>92</v>
      </c>
    </row>
    <row r="23" spans="1:18" ht="21" customHeight="1">
      <c r="A23" s="9">
        <v>2</v>
      </c>
      <c r="B23" s="10" t="s">
        <v>63</v>
      </c>
      <c r="C23" s="9"/>
      <c r="D23" s="9" t="s">
        <v>71</v>
      </c>
      <c r="E23" s="9">
        <v>5</v>
      </c>
      <c r="F23" s="11">
        <v>5</v>
      </c>
      <c r="G23" s="11">
        <v>2</v>
      </c>
      <c r="H23" s="11">
        <v>2</v>
      </c>
      <c r="I23" s="11">
        <v>2</v>
      </c>
      <c r="J23" s="11"/>
      <c r="K23" s="11"/>
      <c r="L23" s="11"/>
      <c r="M23" s="11">
        <f>SUM(E23:L23)</f>
        <v>16</v>
      </c>
      <c r="N23" s="11">
        <f>MAX(E23:L23)</f>
        <v>5</v>
      </c>
      <c r="O23" s="11">
        <f>+M23-N23</f>
        <v>11</v>
      </c>
      <c r="P23" s="9">
        <v>2</v>
      </c>
      <c r="Q23" s="34">
        <v>1</v>
      </c>
      <c r="R23" s="90" t="s">
        <v>71</v>
      </c>
    </row>
    <row r="24" spans="1:18" ht="21" customHeight="1">
      <c r="A24" s="9">
        <v>3</v>
      </c>
      <c r="B24" s="63" t="s">
        <v>64</v>
      </c>
      <c r="C24" s="9"/>
      <c r="D24" s="9" t="s">
        <v>71</v>
      </c>
      <c r="E24" s="9">
        <v>2</v>
      </c>
      <c r="F24" s="11">
        <v>2</v>
      </c>
      <c r="G24" s="11">
        <v>5</v>
      </c>
      <c r="H24" s="11">
        <v>5</v>
      </c>
      <c r="I24" s="11">
        <v>5</v>
      </c>
      <c r="J24" s="11"/>
      <c r="K24" s="11"/>
      <c r="L24" s="11"/>
      <c r="M24" s="11">
        <f>SUM(E24:L24)</f>
        <v>19</v>
      </c>
      <c r="N24" s="11">
        <f>MAX(E24:L24)</f>
        <v>5</v>
      </c>
      <c r="O24" s="11">
        <f>+M24-N24</f>
        <v>14</v>
      </c>
      <c r="P24" s="9">
        <v>3</v>
      </c>
      <c r="Q24" s="34">
        <v>2</v>
      </c>
      <c r="R24" s="90" t="s">
        <v>71</v>
      </c>
    </row>
    <row r="25" spans="1:18" ht="21" customHeight="1" thickBot="1">
      <c r="A25" s="12">
        <v>4</v>
      </c>
      <c r="B25" s="70" t="s">
        <v>98</v>
      </c>
      <c r="C25" s="12"/>
      <c r="D25" s="12" t="s">
        <v>71</v>
      </c>
      <c r="E25" s="12">
        <v>5</v>
      </c>
      <c r="F25" s="14">
        <v>5</v>
      </c>
      <c r="G25" s="14">
        <v>5</v>
      </c>
      <c r="H25" s="14">
        <v>5</v>
      </c>
      <c r="I25" s="14">
        <v>5</v>
      </c>
      <c r="J25" s="14"/>
      <c r="K25" s="14"/>
      <c r="L25" s="14"/>
      <c r="M25" s="14">
        <f>SUM(E25:L25)</f>
        <v>25</v>
      </c>
      <c r="N25" s="14">
        <f>MAX(E25:L25)</f>
        <v>5</v>
      </c>
      <c r="O25" s="14">
        <f>+M25-N25</f>
        <v>20</v>
      </c>
      <c r="P25" s="12">
        <v>4</v>
      </c>
      <c r="Q25" s="35">
        <v>3</v>
      </c>
      <c r="R25" s="91" t="s">
        <v>71</v>
      </c>
    </row>
    <row r="26" spans="1:18" ht="39" customHeight="1" thickBot="1">
      <c r="A26" s="67"/>
      <c r="B26" s="6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  <c r="Q26" s="27"/>
      <c r="R26" s="42"/>
    </row>
    <row r="27" ht="7.5" customHeight="1" hidden="1"/>
    <row r="28" spans="1:18" ht="21" customHeight="1" thickBot="1">
      <c r="A28" s="6"/>
      <c r="B28" s="108" t="s">
        <v>72</v>
      </c>
      <c r="C28" s="109"/>
      <c r="D28" s="109"/>
      <c r="E28" s="109"/>
      <c r="F28" s="109"/>
      <c r="G28" s="109"/>
      <c r="H28" s="109"/>
      <c r="I28" s="109"/>
      <c r="J28" s="110"/>
      <c r="K28" s="59"/>
      <c r="L28" s="59"/>
      <c r="M28" s="20"/>
      <c r="N28" s="20"/>
      <c r="O28" s="20"/>
      <c r="P28" s="20"/>
      <c r="Q28" s="32"/>
      <c r="R28" s="39"/>
    </row>
    <row r="29" spans="1:18" ht="21" customHeight="1">
      <c r="A29" s="6"/>
      <c r="B29" s="98" t="s">
        <v>0</v>
      </c>
      <c r="C29" s="100" t="s">
        <v>32</v>
      </c>
      <c r="D29" s="102" t="s">
        <v>42</v>
      </c>
      <c r="E29" s="102" t="s">
        <v>17</v>
      </c>
      <c r="F29" s="102" t="s">
        <v>18</v>
      </c>
      <c r="G29" s="102" t="s">
        <v>19</v>
      </c>
      <c r="H29" s="102" t="s">
        <v>20</v>
      </c>
      <c r="I29" s="102" t="s">
        <v>108</v>
      </c>
      <c r="J29" s="102" t="s">
        <v>21</v>
      </c>
      <c r="K29" s="102"/>
      <c r="L29" s="102"/>
      <c r="M29" s="102" t="s">
        <v>39</v>
      </c>
      <c r="N29" s="102" t="s">
        <v>83</v>
      </c>
      <c r="O29" s="102" t="s">
        <v>2</v>
      </c>
      <c r="P29" s="102" t="s">
        <v>41</v>
      </c>
      <c r="Q29" s="104" t="s">
        <v>43</v>
      </c>
      <c r="R29" s="105"/>
    </row>
    <row r="30" spans="1:18" ht="21" customHeight="1" thickBot="1">
      <c r="A30" s="26"/>
      <c r="B30" s="99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 t="s">
        <v>2</v>
      </c>
      <c r="N30" s="103"/>
      <c r="O30" s="103"/>
      <c r="P30" s="103"/>
      <c r="Q30" s="106"/>
      <c r="R30" s="107"/>
    </row>
    <row r="31" spans="1:18" ht="20.25" customHeight="1">
      <c r="A31" s="15">
        <v>1</v>
      </c>
      <c r="B31" s="43" t="s">
        <v>65</v>
      </c>
      <c r="C31" s="15"/>
      <c r="D31" s="15" t="s">
        <v>71</v>
      </c>
      <c r="E31" s="15">
        <v>1</v>
      </c>
      <c r="F31" s="15">
        <v>1</v>
      </c>
      <c r="G31" s="16">
        <v>1</v>
      </c>
      <c r="H31" s="16">
        <v>3</v>
      </c>
      <c r="I31" s="16">
        <v>2</v>
      </c>
      <c r="J31" s="16">
        <v>2</v>
      </c>
      <c r="K31" s="16"/>
      <c r="L31" s="16"/>
      <c r="M31" s="16">
        <f aca="true" t="shared" si="3" ref="M31:M45">SUM(E31:L31)</f>
        <v>10</v>
      </c>
      <c r="N31" s="16">
        <f>MAX(E31:L31)</f>
        <v>3</v>
      </c>
      <c r="O31" s="16">
        <f aca="true" t="shared" si="4" ref="O31:O45">+M31-N31</f>
        <v>7</v>
      </c>
      <c r="P31" s="15">
        <v>1</v>
      </c>
      <c r="Q31" s="33">
        <v>1</v>
      </c>
      <c r="R31" s="89" t="s">
        <v>71</v>
      </c>
    </row>
    <row r="32" spans="1:18" ht="20.25" customHeight="1">
      <c r="A32" s="9">
        <v>2</v>
      </c>
      <c r="B32" s="44" t="s">
        <v>82</v>
      </c>
      <c r="C32" s="9"/>
      <c r="D32" s="9" t="s">
        <v>71</v>
      </c>
      <c r="E32" s="9">
        <v>5</v>
      </c>
      <c r="F32" s="9">
        <v>5</v>
      </c>
      <c r="G32" s="11">
        <v>4</v>
      </c>
      <c r="H32" s="11">
        <v>1</v>
      </c>
      <c r="I32" s="11">
        <v>1</v>
      </c>
      <c r="J32" s="11">
        <v>1</v>
      </c>
      <c r="K32" s="11"/>
      <c r="L32" s="11"/>
      <c r="M32" s="11">
        <f t="shared" si="3"/>
        <v>17</v>
      </c>
      <c r="N32" s="11">
        <v>4</v>
      </c>
      <c r="O32" s="11">
        <f t="shared" si="4"/>
        <v>13</v>
      </c>
      <c r="P32" s="9">
        <v>2</v>
      </c>
      <c r="Q32" s="34">
        <v>2</v>
      </c>
      <c r="R32" s="90" t="s">
        <v>71</v>
      </c>
    </row>
    <row r="33" spans="1:18" ht="20.25" customHeight="1">
      <c r="A33" s="9">
        <v>3</v>
      </c>
      <c r="B33" s="44" t="s">
        <v>51</v>
      </c>
      <c r="C33" s="9"/>
      <c r="D33" s="9" t="s">
        <v>5</v>
      </c>
      <c r="E33" s="9">
        <v>3</v>
      </c>
      <c r="F33" s="9">
        <v>3</v>
      </c>
      <c r="G33" s="11">
        <v>3</v>
      </c>
      <c r="H33" s="11">
        <v>5</v>
      </c>
      <c r="I33" s="11">
        <v>4</v>
      </c>
      <c r="J33" s="11">
        <v>6</v>
      </c>
      <c r="K33" s="11"/>
      <c r="L33" s="11"/>
      <c r="M33" s="11">
        <f t="shared" si="3"/>
        <v>24</v>
      </c>
      <c r="N33" s="11">
        <f aca="true" t="shared" si="5" ref="N33:N45">MAX(E33:L33)</f>
        <v>6</v>
      </c>
      <c r="O33" s="11">
        <f t="shared" si="4"/>
        <v>18</v>
      </c>
      <c r="P33" s="9">
        <v>3</v>
      </c>
      <c r="Q33" s="34">
        <v>1</v>
      </c>
      <c r="R33" s="90" t="s">
        <v>5</v>
      </c>
    </row>
    <row r="34" spans="1:18" ht="21" customHeight="1">
      <c r="A34" s="9">
        <v>4</v>
      </c>
      <c r="B34" s="44" t="s">
        <v>47</v>
      </c>
      <c r="C34" s="9"/>
      <c r="D34" s="9" t="s">
        <v>5</v>
      </c>
      <c r="E34" s="9">
        <v>4</v>
      </c>
      <c r="F34" s="9">
        <v>4</v>
      </c>
      <c r="G34" s="11">
        <v>5</v>
      </c>
      <c r="H34" s="11">
        <v>6</v>
      </c>
      <c r="I34" s="11">
        <v>6</v>
      </c>
      <c r="J34" s="11">
        <v>16</v>
      </c>
      <c r="K34" s="11"/>
      <c r="L34" s="11"/>
      <c r="M34" s="11">
        <f t="shared" si="3"/>
        <v>41</v>
      </c>
      <c r="N34" s="11">
        <f t="shared" si="5"/>
        <v>16</v>
      </c>
      <c r="O34" s="11">
        <f t="shared" si="4"/>
        <v>25</v>
      </c>
      <c r="P34" s="9">
        <v>4</v>
      </c>
      <c r="Q34" s="34">
        <v>2</v>
      </c>
      <c r="R34" s="90" t="s">
        <v>5</v>
      </c>
    </row>
    <row r="35" spans="1:18" ht="21" customHeight="1">
      <c r="A35" s="9">
        <v>5</v>
      </c>
      <c r="B35" s="44" t="s">
        <v>54</v>
      </c>
      <c r="C35" s="9"/>
      <c r="D35" s="9" t="s">
        <v>5</v>
      </c>
      <c r="E35" s="9">
        <v>2</v>
      </c>
      <c r="F35" s="9">
        <v>2</v>
      </c>
      <c r="G35" s="11">
        <v>16</v>
      </c>
      <c r="H35" s="11">
        <v>4</v>
      </c>
      <c r="I35" s="11">
        <v>5</v>
      </c>
      <c r="J35" s="11">
        <v>16</v>
      </c>
      <c r="K35" s="11"/>
      <c r="L35" s="11"/>
      <c r="M35" s="11">
        <f t="shared" si="3"/>
        <v>45</v>
      </c>
      <c r="N35" s="11">
        <f t="shared" si="5"/>
        <v>16</v>
      </c>
      <c r="O35" s="11">
        <f t="shared" si="4"/>
        <v>29</v>
      </c>
      <c r="P35" s="9">
        <v>5</v>
      </c>
      <c r="Q35" s="34">
        <v>3</v>
      </c>
      <c r="R35" s="90" t="s">
        <v>5</v>
      </c>
    </row>
    <row r="36" spans="1:18" ht="21" customHeight="1">
      <c r="A36" s="9">
        <v>6</v>
      </c>
      <c r="B36" s="44" t="s">
        <v>46</v>
      </c>
      <c r="C36" s="9"/>
      <c r="D36" s="9" t="s">
        <v>5</v>
      </c>
      <c r="E36" s="9">
        <v>7</v>
      </c>
      <c r="F36" s="9">
        <v>7</v>
      </c>
      <c r="G36" s="11">
        <v>6</v>
      </c>
      <c r="H36" s="11">
        <v>8</v>
      </c>
      <c r="I36" s="11">
        <v>8</v>
      </c>
      <c r="J36" s="11">
        <v>4</v>
      </c>
      <c r="K36" s="11"/>
      <c r="L36" s="11"/>
      <c r="M36" s="11">
        <f t="shared" si="3"/>
        <v>40</v>
      </c>
      <c r="N36" s="11">
        <f t="shared" si="5"/>
        <v>8</v>
      </c>
      <c r="O36" s="11">
        <f t="shared" si="4"/>
        <v>32</v>
      </c>
      <c r="P36" s="9">
        <v>6</v>
      </c>
      <c r="Q36" s="34">
        <v>4</v>
      </c>
      <c r="R36" s="90" t="s">
        <v>5</v>
      </c>
    </row>
    <row r="37" spans="1:18" ht="21" customHeight="1">
      <c r="A37" s="9">
        <v>7</v>
      </c>
      <c r="B37" s="69" t="s">
        <v>14</v>
      </c>
      <c r="C37" s="9"/>
      <c r="D37" s="9" t="s">
        <v>5</v>
      </c>
      <c r="E37" s="9">
        <v>6</v>
      </c>
      <c r="F37" s="9">
        <v>6</v>
      </c>
      <c r="G37" s="11">
        <v>16</v>
      </c>
      <c r="H37" s="11">
        <v>9</v>
      </c>
      <c r="I37" s="11">
        <v>7</v>
      </c>
      <c r="J37" s="11">
        <v>7</v>
      </c>
      <c r="K37" s="11"/>
      <c r="L37" s="11"/>
      <c r="M37" s="11">
        <f t="shared" si="3"/>
        <v>51</v>
      </c>
      <c r="N37" s="11">
        <f t="shared" si="5"/>
        <v>16</v>
      </c>
      <c r="O37" s="11">
        <f t="shared" si="4"/>
        <v>35</v>
      </c>
      <c r="P37" s="9">
        <v>7</v>
      </c>
      <c r="Q37" s="34">
        <v>5</v>
      </c>
      <c r="R37" s="90" t="s">
        <v>5</v>
      </c>
    </row>
    <row r="38" spans="1:18" ht="21" customHeight="1">
      <c r="A38" s="9">
        <v>8</v>
      </c>
      <c r="B38" s="44" t="s">
        <v>56</v>
      </c>
      <c r="C38" s="9"/>
      <c r="D38" s="9" t="s">
        <v>5</v>
      </c>
      <c r="E38" s="9">
        <v>8</v>
      </c>
      <c r="F38" s="9">
        <v>8</v>
      </c>
      <c r="G38" s="11">
        <v>16</v>
      </c>
      <c r="H38" s="11">
        <v>7</v>
      </c>
      <c r="I38" s="11">
        <v>10</v>
      </c>
      <c r="J38" s="11">
        <v>5</v>
      </c>
      <c r="K38" s="11"/>
      <c r="L38" s="11"/>
      <c r="M38" s="11">
        <f t="shared" si="3"/>
        <v>54</v>
      </c>
      <c r="N38" s="11">
        <f t="shared" si="5"/>
        <v>16</v>
      </c>
      <c r="O38" s="11">
        <f t="shared" si="4"/>
        <v>38</v>
      </c>
      <c r="P38" s="9">
        <v>8</v>
      </c>
      <c r="Q38" s="34">
        <v>6</v>
      </c>
      <c r="R38" s="90" t="s">
        <v>5</v>
      </c>
    </row>
    <row r="39" spans="1:18" ht="20.25" customHeight="1">
      <c r="A39" s="9">
        <v>9</v>
      </c>
      <c r="B39" s="44" t="s">
        <v>75</v>
      </c>
      <c r="C39" s="9"/>
      <c r="D39" s="9" t="s">
        <v>71</v>
      </c>
      <c r="E39" s="9">
        <v>16</v>
      </c>
      <c r="F39" s="9">
        <v>16</v>
      </c>
      <c r="G39" s="11">
        <v>2</v>
      </c>
      <c r="H39" s="11">
        <v>2</v>
      </c>
      <c r="I39" s="11">
        <v>16</v>
      </c>
      <c r="J39" s="11">
        <v>16</v>
      </c>
      <c r="K39" s="11"/>
      <c r="L39" s="11"/>
      <c r="M39" s="11">
        <f t="shared" si="3"/>
        <v>68</v>
      </c>
      <c r="N39" s="11">
        <f t="shared" si="5"/>
        <v>16</v>
      </c>
      <c r="O39" s="11">
        <f t="shared" si="4"/>
        <v>52</v>
      </c>
      <c r="P39" s="9">
        <v>9</v>
      </c>
      <c r="Q39" s="34">
        <v>4</v>
      </c>
      <c r="R39" s="90" t="s">
        <v>71</v>
      </c>
    </row>
    <row r="40" spans="1:18" ht="20.25" customHeight="1">
      <c r="A40" s="9">
        <v>10</v>
      </c>
      <c r="B40" s="44" t="s">
        <v>12</v>
      </c>
      <c r="C40" s="9"/>
      <c r="D40" s="9" t="s">
        <v>71</v>
      </c>
      <c r="E40" s="9">
        <v>16</v>
      </c>
      <c r="F40" s="9">
        <v>16</v>
      </c>
      <c r="G40" s="11">
        <v>16</v>
      </c>
      <c r="H40" s="11">
        <v>16</v>
      </c>
      <c r="I40" s="11">
        <v>3</v>
      </c>
      <c r="J40" s="11">
        <v>3</v>
      </c>
      <c r="K40" s="11"/>
      <c r="L40" s="11"/>
      <c r="M40" s="11">
        <f t="shared" si="3"/>
        <v>70</v>
      </c>
      <c r="N40" s="11">
        <f t="shared" si="5"/>
        <v>16</v>
      </c>
      <c r="O40" s="11">
        <f t="shared" si="4"/>
        <v>54</v>
      </c>
      <c r="P40" s="9">
        <v>10</v>
      </c>
      <c r="Q40" s="34">
        <v>5</v>
      </c>
      <c r="R40" s="90" t="s">
        <v>71</v>
      </c>
    </row>
    <row r="41" spans="1:18" ht="20.25" customHeight="1">
      <c r="A41" s="9">
        <v>11</v>
      </c>
      <c r="B41" s="44" t="s">
        <v>76</v>
      </c>
      <c r="C41" s="9"/>
      <c r="D41" s="9" t="s">
        <v>5</v>
      </c>
      <c r="E41" s="9">
        <v>16</v>
      </c>
      <c r="F41" s="9">
        <v>16</v>
      </c>
      <c r="G41" s="11">
        <v>7</v>
      </c>
      <c r="H41" s="11">
        <v>10</v>
      </c>
      <c r="I41" s="11">
        <v>9</v>
      </c>
      <c r="J41" s="11">
        <v>16</v>
      </c>
      <c r="K41" s="11"/>
      <c r="L41" s="11"/>
      <c r="M41" s="11">
        <f t="shared" si="3"/>
        <v>74</v>
      </c>
      <c r="N41" s="11">
        <f t="shared" si="5"/>
        <v>16</v>
      </c>
      <c r="O41" s="11">
        <f t="shared" si="4"/>
        <v>58</v>
      </c>
      <c r="P41" s="9">
        <v>11</v>
      </c>
      <c r="Q41" s="34">
        <v>7</v>
      </c>
      <c r="R41" s="90" t="s">
        <v>5</v>
      </c>
    </row>
    <row r="42" spans="1:18" ht="20.25" customHeight="1">
      <c r="A42" s="9">
        <v>12</v>
      </c>
      <c r="B42" s="44" t="s">
        <v>59</v>
      </c>
      <c r="C42" s="9"/>
      <c r="D42" s="9" t="s">
        <v>5</v>
      </c>
      <c r="E42" s="9">
        <v>10</v>
      </c>
      <c r="F42" s="9">
        <v>10</v>
      </c>
      <c r="G42" s="11">
        <v>8</v>
      </c>
      <c r="H42" s="11">
        <v>16</v>
      </c>
      <c r="I42" s="11">
        <v>16</v>
      </c>
      <c r="J42" s="11">
        <v>16</v>
      </c>
      <c r="K42" s="11"/>
      <c r="L42" s="11"/>
      <c r="M42" s="11">
        <f t="shared" si="3"/>
        <v>76</v>
      </c>
      <c r="N42" s="11">
        <f t="shared" si="5"/>
        <v>16</v>
      </c>
      <c r="O42" s="11">
        <f t="shared" si="4"/>
        <v>60</v>
      </c>
      <c r="P42" s="9">
        <v>12</v>
      </c>
      <c r="Q42" s="34">
        <v>8</v>
      </c>
      <c r="R42" s="90" t="s">
        <v>5</v>
      </c>
    </row>
    <row r="43" spans="1:18" ht="21" customHeight="1">
      <c r="A43" s="9">
        <v>13</v>
      </c>
      <c r="B43" s="44" t="s">
        <v>24</v>
      </c>
      <c r="C43" s="9"/>
      <c r="D43" s="9" t="s">
        <v>5</v>
      </c>
      <c r="E43" s="9">
        <v>9</v>
      </c>
      <c r="F43" s="9">
        <v>9</v>
      </c>
      <c r="G43" s="11">
        <v>16</v>
      </c>
      <c r="H43" s="11">
        <v>16</v>
      </c>
      <c r="I43" s="11">
        <v>16</v>
      </c>
      <c r="J43" s="11">
        <v>16</v>
      </c>
      <c r="K43" s="11"/>
      <c r="L43" s="11"/>
      <c r="M43" s="11">
        <f t="shared" si="3"/>
        <v>82</v>
      </c>
      <c r="N43" s="11">
        <f t="shared" si="5"/>
        <v>16</v>
      </c>
      <c r="O43" s="11">
        <f t="shared" si="4"/>
        <v>66</v>
      </c>
      <c r="P43" s="9">
        <v>13</v>
      </c>
      <c r="Q43" s="34">
        <v>9</v>
      </c>
      <c r="R43" s="90" t="s">
        <v>5</v>
      </c>
    </row>
    <row r="44" spans="1:18" ht="21" customHeight="1">
      <c r="A44" s="9">
        <v>14</v>
      </c>
      <c r="B44" s="44" t="s">
        <v>62</v>
      </c>
      <c r="C44" s="9"/>
      <c r="D44" s="9" t="s">
        <v>5</v>
      </c>
      <c r="E44" s="9">
        <v>11</v>
      </c>
      <c r="F44" s="9">
        <v>11</v>
      </c>
      <c r="G44" s="11">
        <v>16</v>
      </c>
      <c r="H44" s="11">
        <v>12</v>
      </c>
      <c r="I44" s="11">
        <v>16</v>
      </c>
      <c r="J44" s="11">
        <v>16</v>
      </c>
      <c r="K44" s="11"/>
      <c r="L44" s="11"/>
      <c r="M44" s="11">
        <f t="shared" si="3"/>
        <v>82</v>
      </c>
      <c r="N44" s="11">
        <f t="shared" si="5"/>
        <v>16</v>
      </c>
      <c r="O44" s="11">
        <f t="shared" si="4"/>
        <v>66</v>
      </c>
      <c r="P44" s="9">
        <v>14</v>
      </c>
      <c r="Q44" s="34">
        <v>10</v>
      </c>
      <c r="R44" s="90" t="s">
        <v>5</v>
      </c>
    </row>
    <row r="45" spans="1:18" s="1" customFormat="1" ht="20.25" customHeight="1" thickBot="1">
      <c r="A45" s="12">
        <v>15</v>
      </c>
      <c r="B45" s="45" t="s">
        <v>10</v>
      </c>
      <c r="C45" s="12"/>
      <c r="D45" s="12" t="s">
        <v>5</v>
      </c>
      <c r="E45" s="12">
        <v>16</v>
      </c>
      <c r="F45" s="12">
        <v>16</v>
      </c>
      <c r="G45" s="14">
        <v>16</v>
      </c>
      <c r="H45" s="14">
        <v>11</v>
      </c>
      <c r="I45" s="14">
        <v>16</v>
      </c>
      <c r="J45" s="14">
        <v>16</v>
      </c>
      <c r="K45" s="14"/>
      <c r="L45" s="14"/>
      <c r="M45" s="14">
        <f t="shared" si="3"/>
        <v>91</v>
      </c>
      <c r="N45" s="14">
        <f t="shared" si="5"/>
        <v>16</v>
      </c>
      <c r="O45" s="14">
        <f t="shared" si="4"/>
        <v>75</v>
      </c>
      <c r="P45" s="12">
        <v>15</v>
      </c>
      <c r="Q45" s="35">
        <v>11</v>
      </c>
      <c r="R45" s="91" t="s">
        <v>5</v>
      </c>
    </row>
    <row r="46" spans="1:18" s="1" customFormat="1" ht="160.5" customHeight="1" thickBot="1">
      <c r="A46" s="7"/>
      <c r="B46" s="74"/>
      <c r="C46" s="26"/>
      <c r="D46" s="26"/>
      <c r="E46" s="75"/>
      <c r="F46" s="75"/>
      <c r="G46" s="75"/>
      <c r="H46" s="75"/>
      <c r="I46" s="75"/>
      <c r="J46" s="75"/>
      <c r="K46" s="8"/>
      <c r="L46" s="8"/>
      <c r="M46" s="8"/>
      <c r="N46" s="8"/>
      <c r="O46" s="8"/>
      <c r="P46" s="7"/>
      <c r="Q46" s="27"/>
      <c r="R46" s="42"/>
    </row>
    <row r="47" spans="1:18" ht="20.25" customHeight="1" thickBot="1">
      <c r="A47" s="6"/>
      <c r="B47" s="108" t="s">
        <v>33</v>
      </c>
      <c r="C47" s="109"/>
      <c r="D47" s="109"/>
      <c r="E47" s="109"/>
      <c r="F47" s="109"/>
      <c r="G47" s="109"/>
      <c r="H47" s="109"/>
      <c r="I47" s="109"/>
      <c r="J47" s="110"/>
      <c r="K47" s="62"/>
      <c r="L47" s="62"/>
      <c r="M47" s="20"/>
      <c r="N47" s="20"/>
      <c r="O47" s="20"/>
      <c r="P47" s="20"/>
      <c r="Q47" s="32"/>
      <c r="R47" s="39"/>
    </row>
    <row r="48" spans="1:18" ht="20.25" customHeight="1">
      <c r="A48" s="6"/>
      <c r="B48" s="98" t="s">
        <v>0</v>
      </c>
      <c r="C48" s="100" t="s">
        <v>32</v>
      </c>
      <c r="D48" s="102" t="s">
        <v>42</v>
      </c>
      <c r="E48" s="102" t="s">
        <v>17</v>
      </c>
      <c r="F48" s="102" t="s">
        <v>18</v>
      </c>
      <c r="G48" s="102" t="s">
        <v>19</v>
      </c>
      <c r="H48" s="102" t="s">
        <v>20</v>
      </c>
      <c r="I48" s="102" t="s">
        <v>108</v>
      </c>
      <c r="J48" s="102" t="s">
        <v>21</v>
      </c>
      <c r="K48" s="102"/>
      <c r="L48" s="102"/>
      <c r="M48" s="102" t="s">
        <v>39</v>
      </c>
      <c r="N48" s="102" t="s">
        <v>83</v>
      </c>
      <c r="O48" s="102" t="s">
        <v>2</v>
      </c>
      <c r="P48" s="102" t="s">
        <v>41</v>
      </c>
      <c r="Q48" s="104" t="s">
        <v>43</v>
      </c>
      <c r="R48" s="105"/>
    </row>
    <row r="49" spans="1:18" ht="20.25" customHeight="1" thickBot="1">
      <c r="A49" s="26"/>
      <c r="B49" s="99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6"/>
      <c r="R49" s="107"/>
    </row>
    <row r="50" spans="1:18" ht="20.25" customHeight="1">
      <c r="A50" s="15">
        <v>1</v>
      </c>
      <c r="B50" s="43" t="s">
        <v>79</v>
      </c>
      <c r="C50" s="15"/>
      <c r="D50" s="15" t="s">
        <v>3</v>
      </c>
      <c r="E50" s="15">
        <v>1</v>
      </c>
      <c r="F50" s="15">
        <v>1</v>
      </c>
      <c r="G50" s="16">
        <v>2</v>
      </c>
      <c r="H50" s="16">
        <v>4</v>
      </c>
      <c r="I50" s="16">
        <v>2</v>
      </c>
      <c r="J50" s="16">
        <v>3</v>
      </c>
      <c r="K50" s="16"/>
      <c r="L50" s="16"/>
      <c r="M50" s="16">
        <f aca="true" t="shared" si="6" ref="M50:M62">SUM(E50:L50)</f>
        <v>13</v>
      </c>
      <c r="N50" s="16">
        <f aca="true" t="shared" si="7" ref="N50:N62">MAX(E50:L50)</f>
        <v>4</v>
      </c>
      <c r="O50" s="16">
        <f aca="true" t="shared" si="8" ref="O50:O62">+M50-N50</f>
        <v>9</v>
      </c>
      <c r="P50" s="15">
        <v>1</v>
      </c>
      <c r="Q50" s="33">
        <v>1</v>
      </c>
      <c r="R50" s="89" t="s">
        <v>3</v>
      </c>
    </row>
    <row r="51" spans="1:18" ht="20.25" customHeight="1">
      <c r="A51" s="9">
        <v>2</v>
      </c>
      <c r="B51" s="10" t="s">
        <v>78</v>
      </c>
      <c r="C51" s="9"/>
      <c r="D51" s="9" t="s">
        <v>3</v>
      </c>
      <c r="E51" s="9">
        <v>3</v>
      </c>
      <c r="F51" s="9">
        <v>3</v>
      </c>
      <c r="G51" s="11">
        <v>1</v>
      </c>
      <c r="H51" s="11">
        <v>2</v>
      </c>
      <c r="I51" s="11">
        <v>3</v>
      </c>
      <c r="J51" s="11">
        <v>1</v>
      </c>
      <c r="K51" s="11"/>
      <c r="L51" s="11"/>
      <c r="M51" s="11">
        <f t="shared" si="6"/>
        <v>13</v>
      </c>
      <c r="N51" s="11">
        <f t="shared" si="7"/>
        <v>3</v>
      </c>
      <c r="O51" s="11">
        <f t="shared" si="8"/>
        <v>10</v>
      </c>
      <c r="P51" s="9">
        <v>3</v>
      </c>
      <c r="Q51" s="34">
        <v>2</v>
      </c>
      <c r="R51" s="90" t="s">
        <v>3</v>
      </c>
    </row>
    <row r="52" spans="1:18" ht="20.25" customHeight="1">
      <c r="A52" s="9">
        <v>3</v>
      </c>
      <c r="B52" s="44" t="s">
        <v>49</v>
      </c>
      <c r="C52" s="9"/>
      <c r="D52" s="9" t="s">
        <v>3</v>
      </c>
      <c r="E52" s="9">
        <v>2</v>
      </c>
      <c r="F52" s="9">
        <v>2</v>
      </c>
      <c r="G52" s="11">
        <v>5</v>
      </c>
      <c r="H52" s="11">
        <v>1</v>
      </c>
      <c r="I52" s="11">
        <v>1</v>
      </c>
      <c r="J52" s="11">
        <v>4</v>
      </c>
      <c r="K52" s="11"/>
      <c r="L52" s="11"/>
      <c r="M52" s="11">
        <f t="shared" si="6"/>
        <v>15</v>
      </c>
      <c r="N52" s="11">
        <f t="shared" si="7"/>
        <v>5</v>
      </c>
      <c r="O52" s="11">
        <f t="shared" si="8"/>
        <v>10</v>
      </c>
      <c r="P52" s="9">
        <v>2</v>
      </c>
      <c r="Q52" s="34">
        <v>3</v>
      </c>
      <c r="R52" s="90" t="s">
        <v>3</v>
      </c>
    </row>
    <row r="53" spans="1:18" ht="20.25" customHeight="1">
      <c r="A53" s="9">
        <v>4</v>
      </c>
      <c r="B53" s="44" t="s">
        <v>50</v>
      </c>
      <c r="C53" s="9"/>
      <c r="D53" s="9" t="s">
        <v>3</v>
      </c>
      <c r="E53" s="9">
        <v>5</v>
      </c>
      <c r="F53" s="9">
        <v>5</v>
      </c>
      <c r="G53" s="11">
        <v>3</v>
      </c>
      <c r="H53" s="11">
        <v>3</v>
      </c>
      <c r="I53" s="11">
        <v>14</v>
      </c>
      <c r="J53" s="11">
        <v>2</v>
      </c>
      <c r="K53" s="11"/>
      <c r="L53" s="11"/>
      <c r="M53" s="11">
        <f t="shared" si="6"/>
        <v>32</v>
      </c>
      <c r="N53" s="11">
        <f t="shared" si="7"/>
        <v>14</v>
      </c>
      <c r="O53" s="11">
        <f t="shared" si="8"/>
        <v>18</v>
      </c>
      <c r="P53" s="9">
        <v>4</v>
      </c>
      <c r="Q53" s="34">
        <v>4</v>
      </c>
      <c r="R53" s="90" t="s">
        <v>3</v>
      </c>
    </row>
    <row r="54" spans="1:18" ht="20.25" customHeight="1">
      <c r="A54" s="9">
        <v>5</v>
      </c>
      <c r="B54" s="44" t="s">
        <v>80</v>
      </c>
      <c r="C54" s="9"/>
      <c r="D54" s="9" t="s">
        <v>84</v>
      </c>
      <c r="E54" s="9">
        <v>4</v>
      </c>
      <c r="F54" s="9">
        <v>4</v>
      </c>
      <c r="G54" s="11">
        <v>4</v>
      </c>
      <c r="H54" s="11">
        <v>6</v>
      </c>
      <c r="I54" s="11">
        <v>5</v>
      </c>
      <c r="J54" s="11">
        <v>5</v>
      </c>
      <c r="K54" s="11"/>
      <c r="L54" s="11"/>
      <c r="M54" s="11">
        <f t="shared" si="6"/>
        <v>28</v>
      </c>
      <c r="N54" s="11">
        <f t="shared" si="7"/>
        <v>6</v>
      </c>
      <c r="O54" s="11">
        <f t="shared" si="8"/>
        <v>22</v>
      </c>
      <c r="P54" s="9">
        <v>5</v>
      </c>
      <c r="Q54" s="34">
        <v>1</v>
      </c>
      <c r="R54" s="90" t="s">
        <v>84</v>
      </c>
    </row>
    <row r="55" spans="1:18" ht="20.25" customHeight="1">
      <c r="A55" s="9">
        <v>6</v>
      </c>
      <c r="B55" s="44" t="s">
        <v>58</v>
      </c>
      <c r="C55" s="9"/>
      <c r="D55" s="9" t="s">
        <v>84</v>
      </c>
      <c r="E55" s="9">
        <v>7</v>
      </c>
      <c r="F55" s="9">
        <v>7</v>
      </c>
      <c r="G55" s="11">
        <v>6</v>
      </c>
      <c r="H55" s="11">
        <v>7</v>
      </c>
      <c r="I55" s="11">
        <v>4</v>
      </c>
      <c r="J55" s="11">
        <v>6</v>
      </c>
      <c r="K55" s="11"/>
      <c r="L55" s="11"/>
      <c r="M55" s="11">
        <f t="shared" si="6"/>
        <v>37</v>
      </c>
      <c r="N55" s="11">
        <f t="shared" si="7"/>
        <v>7</v>
      </c>
      <c r="O55" s="11">
        <f t="shared" si="8"/>
        <v>30</v>
      </c>
      <c r="P55" s="9">
        <v>6</v>
      </c>
      <c r="Q55" s="34">
        <v>2</v>
      </c>
      <c r="R55" s="90" t="s">
        <v>84</v>
      </c>
    </row>
    <row r="56" spans="1:18" ht="20.25" customHeight="1">
      <c r="A56" s="9">
        <v>7</v>
      </c>
      <c r="B56" s="44" t="s">
        <v>66</v>
      </c>
      <c r="C56" s="9"/>
      <c r="D56" s="9" t="s">
        <v>84</v>
      </c>
      <c r="E56" s="9">
        <v>9</v>
      </c>
      <c r="F56" s="9">
        <v>9</v>
      </c>
      <c r="G56" s="11">
        <v>14</v>
      </c>
      <c r="H56" s="11">
        <v>5</v>
      </c>
      <c r="I56" s="11">
        <v>14</v>
      </c>
      <c r="J56" s="11">
        <v>14</v>
      </c>
      <c r="K56" s="11"/>
      <c r="L56" s="11"/>
      <c r="M56" s="11">
        <f t="shared" si="6"/>
        <v>65</v>
      </c>
      <c r="N56" s="11">
        <f t="shared" si="7"/>
        <v>14</v>
      </c>
      <c r="O56" s="11">
        <f t="shared" si="8"/>
        <v>51</v>
      </c>
      <c r="P56" s="9">
        <v>7</v>
      </c>
      <c r="Q56" s="34">
        <v>3</v>
      </c>
      <c r="R56" s="90" t="s">
        <v>84</v>
      </c>
    </row>
    <row r="57" spans="1:18" ht="20.25" customHeight="1">
      <c r="A57" s="9">
        <v>8</v>
      </c>
      <c r="B57" s="44" t="s">
        <v>53</v>
      </c>
      <c r="C57" s="9" t="s">
        <v>52</v>
      </c>
      <c r="D57" s="9" t="s">
        <v>84</v>
      </c>
      <c r="E57" s="9">
        <v>6</v>
      </c>
      <c r="F57" s="9">
        <v>6</v>
      </c>
      <c r="G57" s="11">
        <v>14</v>
      </c>
      <c r="H57" s="11">
        <v>14</v>
      </c>
      <c r="I57" s="11">
        <v>14</v>
      </c>
      <c r="J57" s="11">
        <v>14</v>
      </c>
      <c r="K57" s="11"/>
      <c r="L57" s="11"/>
      <c r="M57" s="11">
        <f t="shared" si="6"/>
        <v>68</v>
      </c>
      <c r="N57" s="11">
        <f t="shared" si="7"/>
        <v>14</v>
      </c>
      <c r="O57" s="11">
        <f t="shared" si="8"/>
        <v>54</v>
      </c>
      <c r="P57" s="9">
        <v>8</v>
      </c>
      <c r="Q57" s="34">
        <v>4</v>
      </c>
      <c r="R57" s="90" t="s">
        <v>84</v>
      </c>
    </row>
    <row r="58" spans="1:18" ht="20.25" customHeight="1">
      <c r="A58" s="9">
        <v>9</v>
      </c>
      <c r="B58" s="44" t="s">
        <v>109</v>
      </c>
      <c r="C58" s="9"/>
      <c r="D58" s="9" t="s">
        <v>3</v>
      </c>
      <c r="E58" s="9">
        <v>10</v>
      </c>
      <c r="F58" s="9">
        <v>10</v>
      </c>
      <c r="G58" s="11">
        <v>14</v>
      </c>
      <c r="H58" s="11">
        <v>8</v>
      </c>
      <c r="I58" s="11">
        <v>14</v>
      </c>
      <c r="J58" s="11">
        <v>14</v>
      </c>
      <c r="K58" s="11"/>
      <c r="L58" s="11"/>
      <c r="M58" s="11">
        <f t="shared" si="6"/>
        <v>70</v>
      </c>
      <c r="N58" s="11">
        <f t="shared" si="7"/>
        <v>14</v>
      </c>
      <c r="O58" s="11">
        <f t="shared" si="8"/>
        <v>56</v>
      </c>
      <c r="P58" s="9">
        <v>9</v>
      </c>
      <c r="Q58" s="34">
        <v>5</v>
      </c>
      <c r="R58" s="90" t="s">
        <v>3</v>
      </c>
    </row>
    <row r="59" spans="1:18" ht="20.25" customHeight="1">
      <c r="A59" s="9">
        <v>10</v>
      </c>
      <c r="B59" s="44" t="s">
        <v>13</v>
      </c>
      <c r="C59" s="9"/>
      <c r="D59" s="9" t="s">
        <v>3</v>
      </c>
      <c r="E59" s="9">
        <v>8</v>
      </c>
      <c r="F59" s="9">
        <v>8</v>
      </c>
      <c r="G59" s="11">
        <v>14</v>
      </c>
      <c r="H59" s="11">
        <v>14</v>
      </c>
      <c r="I59" s="11">
        <v>14</v>
      </c>
      <c r="J59" s="11">
        <v>14</v>
      </c>
      <c r="K59" s="11"/>
      <c r="L59" s="11"/>
      <c r="M59" s="11">
        <f t="shared" si="6"/>
        <v>72</v>
      </c>
      <c r="N59" s="11">
        <f t="shared" si="7"/>
        <v>14</v>
      </c>
      <c r="O59" s="11">
        <f t="shared" si="8"/>
        <v>58</v>
      </c>
      <c r="P59" s="9">
        <v>10</v>
      </c>
      <c r="Q59" s="34">
        <v>6</v>
      </c>
      <c r="R59" s="90" t="s">
        <v>3</v>
      </c>
    </row>
    <row r="60" spans="1:18" ht="20.25" customHeight="1">
      <c r="A60" s="9">
        <v>11</v>
      </c>
      <c r="B60" s="44" t="s">
        <v>16</v>
      </c>
      <c r="C60" s="9"/>
      <c r="D60" s="9" t="s">
        <v>3</v>
      </c>
      <c r="E60" s="9">
        <v>10</v>
      </c>
      <c r="F60" s="9">
        <v>10</v>
      </c>
      <c r="G60" s="11">
        <v>14</v>
      </c>
      <c r="H60" s="11">
        <v>14</v>
      </c>
      <c r="I60" s="11">
        <v>14</v>
      </c>
      <c r="J60" s="11">
        <v>14</v>
      </c>
      <c r="K60" s="11"/>
      <c r="L60" s="11"/>
      <c r="M60" s="11">
        <f t="shared" si="6"/>
        <v>76</v>
      </c>
      <c r="N60" s="11">
        <f t="shared" si="7"/>
        <v>14</v>
      </c>
      <c r="O60" s="11">
        <f t="shared" si="8"/>
        <v>62</v>
      </c>
      <c r="P60" s="9">
        <v>11</v>
      </c>
      <c r="Q60" s="34">
        <v>7</v>
      </c>
      <c r="R60" s="90" t="s">
        <v>3</v>
      </c>
    </row>
    <row r="61" spans="1:18" ht="20.25" customHeight="1">
      <c r="A61" s="9">
        <v>12</v>
      </c>
      <c r="B61" s="44" t="s">
        <v>57</v>
      </c>
      <c r="C61" s="9"/>
      <c r="D61" s="9" t="s">
        <v>84</v>
      </c>
      <c r="E61" s="9">
        <v>11</v>
      </c>
      <c r="F61" s="9">
        <v>11</v>
      </c>
      <c r="G61" s="11">
        <v>14</v>
      </c>
      <c r="H61" s="11">
        <v>14</v>
      </c>
      <c r="I61" s="11">
        <v>14</v>
      </c>
      <c r="J61" s="11">
        <v>14</v>
      </c>
      <c r="K61" s="11"/>
      <c r="L61" s="11"/>
      <c r="M61" s="11">
        <f t="shared" si="6"/>
        <v>78</v>
      </c>
      <c r="N61" s="11">
        <f t="shared" si="7"/>
        <v>14</v>
      </c>
      <c r="O61" s="11">
        <f t="shared" si="8"/>
        <v>64</v>
      </c>
      <c r="P61" s="9">
        <v>12</v>
      </c>
      <c r="Q61" s="34">
        <v>5</v>
      </c>
      <c r="R61" s="90" t="s">
        <v>84</v>
      </c>
    </row>
    <row r="62" spans="1:18" ht="20.25" customHeight="1" thickBot="1">
      <c r="A62" s="12">
        <v>13</v>
      </c>
      <c r="B62" s="45" t="s">
        <v>15</v>
      </c>
      <c r="C62" s="12" t="s">
        <v>38</v>
      </c>
      <c r="D62" s="12" t="s">
        <v>84</v>
      </c>
      <c r="E62" s="12">
        <v>14</v>
      </c>
      <c r="F62" s="12">
        <v>14</v>
      </c>
      <c r="G62" s="14">
        <v>14</v>
      </c>
      <c r="H62" s="14">
        <v>14</v>
      </c>
      <c r="I62" s="14">
        <v>14</v>
      </c>
      <c r="J62" s="14">
        <v>14</v>
      </c>
      <c r="K62" s="14"/>
      <c r="L62" s="14"/>
      <c r="M62" s="14">
        <f t="shared" si="6"/>
        <v>84</v>
      </c>
      <c r="N62" s="14">
        <f t="shared" si="7"/>
        <v>14</v>
      </c>
      <c r="O62" s="14">
        <f t="shared" si="8"/>
        <v>70</v>
      </c>
      <c r="P62" s="12">
        <v>13</v>
      </c>
      <c r="Q62" s="35">
        <v>6</v>
      </c>
      <c r="R62" s="91" t="s">
        <v>84</v>
      </c>
    </row>
    <row r="63" spans="14:18" ht="9.75" customHeight="1">
      <c r="N63" s="8"/>
      <c r="O63" s="8"/>
      <c r="Q63" s="27"/>
      <c r="R63" s="42"/>
    </row>
    <row r="64" spans="14:15" ht="16.5" thickBot="1">
      <c r="N64" s="8"/>
      <c r="O64" s="8"/>
    </row>
    <row r="65" spans="1:18" ht="20.25" customHeight="1" thickBot="1">
      <c r="A65" s="6"/>
      <c r="B65" s="108" t="s">
        <v>99</v>
      </c>
      <c r="C65" s="109"/>
      <c r="D65" s="109"/>
      <c r="E65" s="109"/>
      <c r="F65" s="109"/>
      <c r="G65" s="109"/>
      <c r="H65" s="109"/>
      <c r="I65" s="109"/>
      <c r="J65" s="110"/>
      <c r="K65" s="62"/>
      <c r="L65" s="62"/>
      <c r="M65" s="20"/>
      <c r="N65" s="75"/>
      <c r="O65" s="75"/>
      <c r="P65" s="20"/>
      <c r="Q65" s="32"/>
      <c r="R65" s="39"/>
    </row>
    <row r="66" spans="1:18" ht="20.25" customHeight="1">
      <c r="A66" s="6"/>
      <c r="B66" s="98" t="s">
        <v>0</v>
      </c>
      <c r="C66" s="100" t="s">
        <v>32</v>
      </c>
      <c r="D66" s="102" t="s">
        <v>42</v>
      </c>
      <c r="E66" s="102" t="s">
        <v>17</v>
      </c>
      <c r="F66" s="102" t="s">
        <v>18</v>
      </c>
      <c r="G66" s="102" t="s">
        <v>19</v>
      </c>
      <c r="H66" s="102" t="s">
        <v>20</v>
      </c>
      <c r="I66" s="102" t="s">
        <v>108</v>
      </c>
      <c r="J66" s="102"/>
      <c r="K66" s="102"/>
      <c r="L66" s="102"/>
      <c r="M66" s="102" t="s">
        <v>39</v>
      </c>
      <c r="N66" s="102" t="s">
        <v>83</v>
      </c>
      <c r="O66" s="102" t="s">
        <v>2</v>
      </c>
      <c r="P66" s="102" t="s">
        <v>41</v>
      </c>
      <c r="Q66" s="104" t="s">
        <v>43</v>
      </c>
      <c r="R66" s="105"/>
    </row>
    <row r="67" spans="1:18" ht="20.25" customHeight="1" thickBot="1">
      <c r="A67" s="26"/>
      <c r="B67" s="99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6"/>
      <c r="R67" s="107"/>
    </row>
    <row r="68" spans="1:18" ht="20.25" customHeight="1">
      <c r="A68" s="15">
        <v>1</v>
      </c>
      <c r="B68" s="43" t="s">
        <v>100</v>
      </c>
      <c r="C68" s="15"/>
      <c r="D68" s="15" t="s">
        <v>3</v>
      </c>
      <c r="E68" s="15">
        <v>1</v>
      </c>
      <c r="F68" s="15">
        <v>1</v>
      </c>
      <c r="G68" s="16"/>
      <c r="H68" s="16"/>
      <c r="I68" s="16"/>
      <c r="J68" s="16"/>
      <c r="K68" s="16"/>
      <c r="L68" s="16"/>
      <c r="M68" s="16">
        <f>SUM(E68:L68)</f>
        <v>2</v>
      </c>
      <c r="N68" s="16">
        <f>MAX(E68:L68)</f>
        <v>1</v>
      </c>
      <c r="O68" s="16">
        <f>+M68-N68</f>
        <v>1</v>
      </c>
      <c r="P68" s="15">
        <v>1</v>
      </c>
      <c r="Q68" s="33" t="s">
        <v>3</v>
      </c>
      <c r="R68" s="89">
        <v>1</v>
      </c>
    </row>
    <row r="69" spans="1:18" ht="20.25" customHeight="1">
      <c r="A69" s="9">
        <v>2</v>
      </c>
      <c r="B69" s="10" t="s">
        <v>102</v>
      </c>
      <c r="C69" s="9"/>
      <c r="D69" s="9" t="s">
        <v>71</v>
      </c>
      <c r="E69" s="9">
        <v>2</v>
      </c>
      <c r="F69" s="9">
        <v>2</v>
      </c>
      <c r="G69" s="11"/>
      <c r="H69" s="11"/>
      <c r="I69" s="11"/>
      <c r="J69" s="11"/>
      <c r="K69" s="11"/>
      <c r="L69" s="11"/>
      <c r="M69" s="11">
        <f>SUM(E69:L69)</f>
        <v>4</v>
      </c>
      <c r="N69" s="11">
        <f>MAX(E69:L69)</f>
        <v>2</v>
      </c>
      <c r="O69" s="11">
        <f>+M69-N69</f>
        <v>2</v>
      </c>
      <c r="P69" s="9">
        <v>2</v>
      </c>
      <c r="Q69" s="34" t="s">
        <v>71</v>
      </c>
      <c r="R69" s="90">
        <v>1</v>
      </c>
    </row>
    <row r="70" spans="1:18" ht="20.25" customHeight="1">
      <c r="A70" s="9">
        <v>3</v>
      </c>
      <c r="B70" s="44" t="s">
        <v>101</v>
      </c>
      <c r="C70" s="9"/>
      <c r="D70" s="9" t="s">
        <v>71</v>
      </c>
      <c r="E70" s="9">
        <v>3</v>
      </c>
      <c r="F70" s="9">
        <v>3</v>
      </c>
      <c r="G70" s="11"/>
      <c r="H70" s="11"/>
      <c r="I70" s="11"/>
      <c r="J70" s="11"/>
      <c r="K70" s="11"/>
      <c r="L70" s="11"/>
      <c r="M70" s="11">
        <f>SUM(E70:L70)</f>
        <v>6</v>
      </c>
      <c r="N70" s="11">
        <f>MAX(E70:L70)</f>
        <v>3</v>
      </c>
      <c r="O70" s="11">
        <f>+M70-N70</f>
        <v>3</v>
      </c>
      <c r="P70" s="9">
        <v>3</v>
      </c>
      <c r="Q70" s="34" t="s">
        <v>71</v>
      </c>
      <c r="R70" s="90">
        <v>2</v>
      </c>
    </row>
    <row r="71" spans="1:18" ht="20.25" customHeight="1">
      <c r="A71" s="9">
        <v>4</v>
      </c>
      <c r="B71" s="44" t="s">
        <v>103</v>
      </c>
      <c r="C71" s="9"/>
      <c r="D71" s="9" t="s">
        <v>71</v>
      </c>
      <c r="E71" s="9">
        <v>6</v>
      </c>
      <c r="F71" s="9">
        <v>6</v>
      </c>
      <c r="G71" s="11"/>
      <c r="H71" s="11"/>
      <c r="I71" s="11"/>
      <c r="J71" s="11"/>
      <c r="K71" s="11"/>
      <c r="L71" s="11"/>
      <c r="M71" s="11">
        <f>SUM(E71:L71)</f>
        <v>12</v>
      </c>
      <c r="N71" s="11">
        <f>MAX(E71:L71)</f>
        <v>6</v>
      </c>
      <c r="O71" s="11">
        <f>+M71-N71</f>
        <v>6</v>
      </c>
      <c r="P71" s="9">
        <v>4</v>
      </c>
      <c r="Q71" s="34" t="s">
        <v>71</v>
      </c>
      <c r="R71" s="90">
        <v>3</v>
      </c>
    </row>
    <row r="72" spans="1:18" ht="20.25" customHeight="1" thickBot="1">
      <c r="A72" s="12">
        <v>5</v>
      </c>
      <c r="B72" s="45" t="s">
        <v>104</v>
      </c>
      <c r="C72" s="12"/>
      <c r="D72" s="12" t="s">
        <v>3</v>
      </c>
      <c r="E72" s="12">
        <v>6</v>
      </c>
      <c r="F72" s="12">
        <v>6</v>
      </c>
      <c r="G72" s="14"/>
      <c r="H72" s="14"/>
      <c r="I72" s="14"/>
      <c r="J72" s="14"/>
      <c r="K72" s="14"/>
      <c r="L72" s="14"/>
      <c r="M72" s="14">
        <f>SUM(E72:L72)</f>
        <v>12</v>
      </c>
      <c r="N72" s="14">
        <f>MAX(E72:L72)</f>
        <v>6</v>
      </c>
      <c r="O72" s="14">
        <f>+M72-N72</f>
        <v>6</v>
      </c>
      <c r="P72" s="12">
        <v>5</v>
      </c>
      <c r="Q72" s="35" t="s">
        <v>3</v>
      </c>
      <c r="R72" s="91">
        <v>4</v>
      </c>
    </row>
  </sheetData>
  <mergeCells count="84">
    <mergeCell ref="P66:P67"/>
    <mergeCell ref="Q66:R67"/>
    <mergeCell ref="J66:J67"/>
    <mergeCell ref="K66:K67"/>
    <mergeCell ref="L66:L67"/>
    <mergeCell ref="M66:M67"/>
    <mergeCell ref="N66:N67"/>
    <mergeCell ref="O66:O67"/>
    <mergeCell ref="F66:F67"/>
    <mergeCell ref="G66:G67"/>
    <mergeCell ref="H66:H67"/>
    <mergeCell ref="I66:I67"/>
    <mergeCell ref="B66:B67"/>
    <mergeCell ref="C66:C67"/>
    <mergeCell ref="D66:D67"/>
    <mergeCell ref="E66:E67"/>
    <mergeCell ref="O48:O49"/>
    <mergeCell ref="P48:P49"/>
    <mergeCell ref="Q48:R49"/>
    <mergeCell ref="B65:J65"/>
    <mergeCell ref="K48:K49"/>
    <mergeCell ref="L48:L49"/>
    <mergeCell ref="M48:M49"/>
    <mergeCell ref="N48:N49"/>
    <mergeCell ref="B47:J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N29:N30"/>
    <mergeCell ref="O29:O30"/>
    <mergeCell ref="P29:P30"/>
    <mergeCell ref="Q29:R30"/>
    <mergeCell ref="J29:J30"/>
    <mergeCell ref="K29:K30"/>
    <mergeCell ref="L29:L30"/>
    <mergeCell ref="M29:M30"/>
    <mergeCell ref="Q20:R21"/>
    <mergeCell ref="B28:J28"/>
    <mergeCell ref="B29:B30"/>
    <mergeCell ref="C29:C30"/>
    <mergeCell ref="D29:D30"/>
    <mergeCell ref="E29:E30"/>
    <mergeCell ref="F29:F30"/>
    <mergeCell ref="G29:G30"/>
    <mergeCell ref="H29:H30"/>
    <mergeCell ref="I29:I30"/>
    <mergeCell ref="M20:M21"/>
    <mergeCell ref="N20:N21"/>
    <mergeCell ref="O20:O21"/>
    <mergeCell ref="P20:P21"/>
    <mergeCell ref="I20:I21"/>
    <mergeCell ref="J20:J21"/>
    <mergeCell ref="K20:K21"/>
    <mergeCell ref="L20:L21"/>
    <mergeCell ref="P8:P9"/>
    <mergeCell ref="Q8:R9"/>
    <mergeCell ref="B19:J19"/>
    <mergeCell ref="B20:B21"/>
    <mergeCell ref="C20:C21"/>
    <mergeCell ref="D20:D21"/>
    <mergeCell ref="E20:E21"/>
    <mergeCell ref="F20:F21"/>
    <mergeCell ref="G20:G21"/>
    <mergeCell ref="H20:H21"/>
    <mergeCell ref="J8:J9"/>
    <mergeCell ref="M8:M9"/>
    <mergeCell ref="N8:N9"/>
    <mergeCell ref="O8:O9"/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14" right="0.55" top="0.44" bottom="0.46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51">
      <selection activeCell="N70" sqref="N70"/>
    </sheetView>
  </sheetViews>
  <sheetFormatPr defaultColWidth="11.421875" defaultRowHeight="12.75"/>
  <cols>
    <col min="1" max="1" width="4.28125" style="5" customWidth="1"/>
    <col min="2" max="2" width="30.140625" style="5" customWidth="1"/>
    <col min="3" max="3" width="8.7109375" style="5" customWidth="1"/>
    <col min="4" max="4" width="6.421875" style="5" customWidth="1"/>
    <col min="5" max="5" width="5.8515625" style="73" customWidth="1"/>
    <col min="6" max="10" width="5.8515625" style="4" customWidth="1"/>
    <col min="11" max="12" width="2.57421875" style="4" customWidth="1"/>
    <col min="13" max="13" width="7.57421875" style="4" customWidth="1"/>
    <col min="14" max="14" width="6.8515625" style="4" customWidth="1"/>
    <col min="15" max="15" width="7.140625" style="4" customWidth="1"/>
    <col min="16" max="16" width="9.00390625" style="4" customWidth="1"/>
    <col min="17" max="17" width="7.00390625" style="29" customWidth="1"/>
    <col min="18" max="18" width="5.7109375" style="37" customWidth="1"/>
    <col min="19" max="16384" width="11.421875" style="5" customWidth="1"/>
  </cols>
  <sheetData>
    <row r="1" spans="6:15" ht="16.5" thickBot="1"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38.25" thickBot="1">
      <c r="A2" s="60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85"/>
      <c r="R2" s="87"/>
    </row>
    <row r="3" spans="1:15" ht="12.75" customHeight="1" thickBot="1">
      <c r="A3" s="1"/>
      <c r="B3" s="2"/>
      <c r="C3" s="2"/>
      <c r="D3" s="2"/>
      <c r="E3" s="7"/>
      <c r="F3" s="2"/>
      <c r="G3" s="17"/>
      <c r="H3" s="17"/>
      <c r="I3" s="3"/>
      <c r="J3" s="3"/>
      <c r="K3" s="3"/>
      <c r="L3" s="3"/>
      <c r="N3" s="3"/>
      <c r="O3" s="3"/>
    </row>
    <row r="4" spans="1:18" s="25" customFormat="1" ht="39" customHeight="1" thickBot="1">
      <c r="A4" s="57" t="s">
        <v>111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86"/>
      <c r="R4" s="88"/>
    </row>
    <row r="5" spans="1:18" s="24" customFormat="1" ht="4.5" customHeight="1">
      <c r="A5" s="28"/>
      <c r="B5" s="94"/>
      <c r="C5" s="94"/>
      <c r="D5" s="94"/>
      <c r="E5" s="94"/>
      <c r="F5" s="94"/>
      <c r="G5" s="94"/>
      <c r="H5" s="94"/>
      <c r="I5" s="94"/>
      <c r="J5" s="94"/>
      <c r="K5" s="52"/>
      <c r="L5" s="52"/>
      <c r="M5" s="23"/>
      <c r="N5" s="23"/>
      <c r="O5" s="23"/>
      <c r="P5" s="23"/>
      <c r="Q5" s="30"/>
      <c r="R5" s="38"/>
    </row>
    <row r="6" spans="1:17" ht="8.25" customHeight="1" thickBot="1">
      <c r="A6" s="7"/>
      <c r="B6" s="6"/>
      <c r="C6" s="7"/>
      <c r="D6" s="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1"/>
    </row>
    <row r="7" spans="1:18" ht="21" customHeight="1" thickBot="1">
      <c r="A7" s="6"/>
      <c r="B7" s="95" t="s">
        <v>8</v>
      </c>
      <c r="C7" s="96"/>
      <c r="D7" s="96"/>
      <c r="E7" s="96"/>
      <c r="F7" s="96"/>
      <c r="G7" s="96"/>
      <c r="H7" s="96"/>
      <c r="I7" s="96"/>
      <c r="J7" s="97"/>
      <c r="K7" s="58"/>
      <c r="L7" s="58"/>
      <c r="M7" s="20"/>
      <c r="N7" s="20"/>
      <c r="O7" s="20"/>
      <c r="P7" s="20"/>
      <c r="Q7" s="32"/>
      <c r="R7" s="39"/>
    </row>
    <row r="8" spans="1:18" ht="21" customHeight="1">
      <c r="A8" s="6"/>
      <c r="B8" s="98" t="s">
        <v>0</v>
      </c>
      <c r="C8" s="100" t="s">
        <v>32</v>
      </c>
      <c r="D8" s="102" t="s">
        <v>42</v>
      </c>
      <c r="E8" s="102" t="s">
        <v>17</v>
      </c>
      <c r="F8" s="102" t="s">
        <v>18</v>
      </c>
      <c r="G8" s="102" t="s">
        <v>19</v>
      </c>
      <c r="H8" s="102"/>
      <c r="I8" s="102"/>
      <c r="J8" s="102"/>
      <c r="K8" s="50"/>
      <c r="L8" s="50"/>
      <c r="M8" s="102" t="s">
        <v>39</v>
      </c>
      <c r="N8" s="102" t="s">
        <v>83</v>
      </c>
      <c r="O8" s="102" t="s">
        <v>2</v>
      </c>
      <c r="P8" s="102" t="s">
        <v>41</v>
      </c>
      <c r="Q8" s="104" t="s">
        <v>43</v>
      </c>
      <c r="R8" s="105"/>
    </row>
    <row r="9" spans="1:18" ht="21" customHeight="1" thickBot="1">
      <c r="A9" s="26"/>
      <c r="B9" s="99"/>
      <c r="C9" s="101"/>
      <c r="D9" s="103"/>
      <c r="E9" s="103"/>
      <c r="F9" s="103"/>
      <c r="G9" s="103"/>
      <c r="H9" s="103"/>
      <c r="I9" s="103"/>
      <c r="J9" s="103"/>
      <c r="K9" s="51"/>
      <c r="L9" s="51"/>
      <c r="M9" s="103" t="s">
        <v>2</v>
      </c>
      <c r="N9" s="103"/>
      <c r="O9" s="103"/>
      <c r="P9" s="103"/>
      <c r="Q9" s="106"/>
      <c r="R9" s="107"/>
    </row>
    <row r="10" spans="1:18" ht="21" customHeight="1">
      <c r="A10" s="15">
        <v>1</v>
      </c>
      <c r="B10" s="46" t="s">
        <v>26</v>
      </c>
      <c r="C10" s="15" t="s">
        <v>7</v>
      </c>
      <c r="D10" s="15" t="s">
        <v>6</v>
      </c>
      <c r="E10" s="15">
        <v>1</v>
      </c>
      <c r="F10" s="15">
        <v>1</v>
      </c>
      <c r="G10" s="16">
        <v>1</v>
      </c>
      <c r="H10" s="16"/>
      <c r="I10" s="16"/>
      <c r="J10" s="16"/>
      <c r="K10" s="16"/>
      <c r="L10" s="16"/>
      <c r="M10" s="16">
        <f aca="true" t="shared" si="0" ref="M10:M17">SUM(E10:J10)</f>
        <v>3</v>
      </c>
      <c r="N10" s="16"/>
      <c r="O10" s="16">
        <f aca="true" t="shared" si="1" ref="O10:O17">+M10-N10</f>
        <v>3</v>
      </c>
      <c r="P10" s="15">
        <v>1</v>
      </c>
      <c r="Q10" s="33">
        <v>1</v>
      </c>
      <c r="R10" s="89" t="s">
        <v>6</v>
      </c>
    </row>
    <row r="11" spans="1:18" ht="21" customHeight="1">
      <c r="A11" s="9">
        <v>2</v>
      </c>
      <c r="B11" s="10" t="s">
        <v>25</v>
      </c>
      <c r="C11" s="9" t="s">
        <v>34</v>
      </c>
      <c r="D11" s="9" t="s">
        <v>3</v>
      </c>
      <c r="E11" s="9">
        <v>2</v>
      </c>
      <c r="F11" s="9">
        <v>3</v>
      </c>
      <c r="G11" s="11">
        <v>4</v>
      </c>
      <c r="H11" s="11"/>
      <c r="I11" s="11"/>
      <c r="J11" s="11"/>
      <c r="K11" s="11"/>
      <c r="L11" s="11"/>
      <c r="M11" s="11">
        <f t="shared" si="0"/>
        <v>9</v>
      </c>
      <c r="N11" s="11"/>
      <c r="O11" s="11">
        <f t="shared" si="1"/>
        <v>9</v>
      </c>
      <c r="P11" s="9">
        <v>2</v>
      </c>
      <c r="Q11" s="34">
        <v>1</v>
      </c>
      <c r="R11" s="90" t="s">
        <v>3</v>
      </c>
    </row>
    <row r="12" spans="1:18" ht="21" customHeight="1">
      <c r="A12" s="9">
        <v>3</v>
      </c>
      <c r="B12" s="10" t="s">
        <v>45</v>
      </c>
      <c r="C12" s="9" t="s">
        <v>48</v>
      </c>
      <c r="D12" s="9" t="s">
        <v>3</v>
      </c>
      <c r="E12" s="9">
        <v>3</v>
      </c>
      <c r="F12" s="9">
        <v>2</v>
      </c>
      <c r="G12" s="11">
        <v>6</v>
      </c>
      <c r="H12" s="11"/>
      <c r="I12" s="11"/>
      <c r="J12" s="11"/>
      <c r="K12" s="11"/>
      <c r="L12" s="11"/>
      <c r="M12" s="11">
        <f t="shared" si="0"/>
        <v>11</v>
      </c>
      <c r="N12" s="11"/>
      <c r="O12" s="11">
        <f t="shared" si="1"/>
        <v>11</v>
      </c>
      <c r="P12" s="9">
        <v>3</v>
      </c>
      <c r="Q12" s="34">
        <v>2</v>
      </c>
      <c r="R12" s="90" t="s">
        <v>3</v>
      </c>
    </row>
    <row r="13" spans="1:18" ht="21" customHeight="1">
      <c r="A13" s="9">
        <v>4</v>
      </c>
      <c r="B13" s="10" t="s">
        <v>31</v>
      </c>
      <c r="C13" s="9" t="s">
        <v>37</v>
      </c>
      <c r="D13" s="9" t="s">
        <v>3</v>
      </c>
      <c r="E13" s="9">
        <v>9</v>
      </c>
      <c r="F13" s="9">
        <v>4</v>
      </c>
      <c r="G13" s="11">
        <v>2</v>
      </c>
      <c r="H13" s="11"/>
      <c r="I13" s="11"/>
      <c r="J13" s="11"/>
      <c r="K13" s="11"/>
      <c r="L13" s="11"/>
      <c r="M13" s="11">
        <f t="shared" si="0"/>
        <v>15</v>
      </c>
      <c r="N13" s="11"/>
      <c r="O13" s="11">
        <f t="shared" si="1"/>
        <v>15</v>
      </c>
      <c r="P13" s="9">
        <v>4</v>
      </c>
      <c r="Q13" s="34">
        <v>3</v>
      </c>
      <c r="R13" s="90" t="s">
        <v>3</v>
      </c>
    </row>
    <row r="14" spans="1:18" ht="21" customHeight="1">
      <c r="A14" s="9">
        <v>5</v>
      </c>
      <c r="B14" s="10" t="s">
        <v>29</v>
      </c>
      <c r="C14" s="9" t="s">
        <v>11</v>
      </c>
      <c r="D14" s="9" t="s">
        <v>5</v>
      </c>
      <c r="E14" s="9">
        <v>9</v>
      </c>
      <c r="F14" s="9">
        <v>5</v>
      </c>
      <c r="G14" s="11">
        <v>3</v>
      </c>
      <c r="H14" s="11"/>
      <c r="I14" s="11"/>
      <c r="J14" s="11"/>
      <c r="K14" s="11"/>
      <c r="L14" s="11"/>
      <c r="M14" s="11">
        <f t="shared" si="0"/>
        <v>17</v>
      </c>
      <c r="N14" s="11"/>
      <c r="O14" s="11">
        <f t="shared" si="1"/>
        <v>17</v>
      </c>
      <c r="P14" s="9">
        <v>5</v>
      </c>
      <c r="Q14" s="34">
        <v>1</v>
      </c>
      <c r="R14" s="90" t="s">
        <v>5</v>
      </c>
    </row>
    <row r="15" spans="1:18" ht="21" customHeight="1">
      <c r="A15" s="9">
        <v>6</v>
      </c>
      <c r="B15" s="10" t="s">
        <v>28</v>
      </c>
      <c r="C15" s="9" t="s">
        <v>35</v>
      </c>
      <c r="D15" s="9" t="s">
        <v>5</v>
      </c>
      <c r="E15" s="9">
        <v>5</v>
      </c>
      <c r="F15" s="9">
        <v>9</v>
      </c>
      <c r="G15" s="11">
        <v>5</v>
      </c>
      <c r="H15" s="11"/>
      <c r="I15" s="11"/>
      <c r="J15" s="11"/>
      <c r="K15" s="11"/>
      <c r="L15" s="11"/>
      <c r="M15" s="11">
        <f t="shared" si="0"/>
        <v>19</v>
      </c>
      <c r="N15" s="11"/>
      <c r="O15" s="11">
        <f t="shared" si="1"/>
        <v>19</v>
      </c>
      <c r="P15" s="9">
        <v>6</v>
      </c>
      <c r="Q15" s="34">
        <v>2</v>
      </c>
      <c r="R15" s="90" t="s">
        <v>5</v>
      </c>
    </row>
    <row r="16" spans="1:18" ht="21" customHeight="1">
      <c r="A16" s="9">
        <v>7</v>
      </c>
      <c r="B16" s="10" t="s">
        <v>30</v>
      </c>
      <c r="C16" s="9"/>
      <c r="D16" s="9" t="s">
        <v>6</v>
      </c>
      <c r="E16" s="9">
        <v>4</v>
      </c>
      <c r="F16" s="9">
        <v>9</v>
      </c>
      <c r="G16" s="11">
        <v>9</v>
      </c>
      <c r="H16" s="11"/>
      <c r="I16" s="11"/>
      <c r="J16" s="11"/>
      <c r="K16" s="11"/>
      <c r="L16" s="11"/>
      <c r="M16" s="11">
        <f t="shared" si="0"/>
        <v>22</v>
      </c>
      <c r="N16" s="11"/>
      <c r="O16" s="11">
        <f t="shared" si="1"/>
        <v>22</v>
      </c>
      <c r="P16" s="9">
        <v>7</v>
      </c>
      <c r="Q16" s="34">
        <v>1</v>
      </c>
      <c r="R16" s="90" t="s">
        <v>3</v>
      </c>
    </row>
    <row r="17" spans="1:18" ht="21" customHeight="1" thickBot="1">
      <c r="A17" s="12">
        <v>8</v>
      </c>
      <c r="B17" s="13" t="s">
        <v>97</v>
      </c>
      <c r="C17" s="12"/>
      <c r="D17" s="12" t="s">
        <v>6</v>
      </c>
      <c r="E17" s="12">
        <v>9</v>
      </c>
      <c r="F17" s="12">
        <v>9</v>
      </c>
      <c r="G17" s="14">
        <v>9</v>
      </c>
      <c r="H17" s="14"/>
      <c r="I17" s="14"/>
      <c r="J17" s="14"/>
      <c r="K17" s="14"/>
      <c r="L17" s="14"/>
      <c r="M17" s="14">
        <f t="shared" si="0"/>
        <v>27</v>
      </c>
      <c r="N17" s="14"/>
      <c r="O17" s="14">
        <f t="shared" si="1"/>
        <v>27</v>
      </c>
      <c r="P17" s="12">
        <v>8</v>
      </c>
      <c r="Q17" s="35">
        <v>3</v>
      </c>
      <c r="R17" s="91" t="s">
        <v>6</v>
      </c>
    </row>
    <row r="18" spans="1:18" ht="21" customHeight="1" thickBot="1">
      <c r="A18" s="67"/>
      <c r="B18" s="6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27"/>
      <c r="R18" s="42"/>
    </row>
    <row r="19" spans="1:18" ht="21" customHeight="1" thickBot="1">
      <c r="A19" s="6"/>
      <c r="B19" s="108" t="s">
        <v>91</v>
      </c>
      <c r="C19" s="109"/>
      <c r="D19" s="109"/>
      <c r="E19" s="109"/>
      <c r="F19" s="109"/>
      <c r="G19" s="109"/>
      <c r="H19" s="109"/>
      <c r="I19" s="111"/>
      <c r="J19" s="112"/>
      <c r="K19" s="62"/>
      <c r="L19" s="62"/>
      <c r="M19" s="20"/>
      <c r="N19" s="20"/>
      <c r="O19" s="20"/>
      <c r="P19" s="20"/>
      <c r="Q19" s="27"/>
      <c r="R19" s="42"/>
    </row>
    <row r="20" spans="1:18" ht="21" customHeight="1">
      <c r="A20" s="6"/>
      <c r="B20" s="98" t="s">
        <v>0</v>
      </c>
      <c r="C20" s="100" t="s">
        <v>32</v>
      </c>
      <c r="D20" s="102" t="s">
        <v>42</v>
      </c>
      <c r="E20" s="102" t="s">
        <v>17</v>
      </c>
      <c r="F20" s="102" t="s">
        <v>18</v>
      </c>
      <c r="G20" s="102" t="s">
        <v>19</v>
      </c>
      <c r="H20" s="102" t="s">
        <v>20</v>
      </c>
      <c r="I20" s="102" t="s">
        <v>108</v>
      </c>
      <c r="J20" s="102" t="s">
        <v>21</v>
      </c>
      <c r="K20" s="102"/>
      <c r="L20" s="102"/>
      <c r="M20" s="102" t="s">
        <v>39</v>
      </c>
      <c r="N20" s="102" t="s">
        <v>83</v>
      </c>
      <c r="O20" s="102" t="s">
        <v>2</v>
      </c>
      <c r="P20" s="102" t="s">
        <v>41</v>
      </c>
      <c r="Q20" s="104" t="s">
        <v>43</v>
      </c>
      <c r="R20" s="105"/>
    </row>
    <row r="21" spans="1:18" ht="21" customHeight="1" thickBot="1">
      <c r="A21" s="7"/>
      <c r="B21" s="113"/>
      <c r="C21" s="114" t="s">
        <v>1</v>
      </c>
      <c r="D21" s="115"/>
      <c r="E21" s="103"/>
      <c r="F21" s="103"/>
      <c r="G21" s="103"/>
      <c r="H21" s="103"/>
      <c r="I21" s="103"/>
      <c r="J21" s="103"/>
      <c r="K21" s="115"/>
      <c r="L21" s="115"/>
      <c r="M21" s="115" t="s">
        <v>2</v>
      </c>
      <c r="N21" s="103"/>
      <c r="O21" s="103"/>
      <c r="P21" s="115"/>
      <c r="Q21" s="106"/>
      <c r="R21" s="107"/>
    </row>
    <row r="22" spans="1:18" ht="21" customHeight="1">
      <c r="A22" s="15">
        <v>1</v>
      </c>
      <c r="B22" s="46" t="s">
        <v>113</v>
      </c>
      <c r="C22" s="15"/>
      <c r="D22" s="15"/>
      <c r="E22" s="15">
        <v>2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/>
      <c r="L22" s="16"/>
      <c r="M22" s="16">
        <f aca="true" t="shared" si="2" ref="M22:M32">SUM(E22:L22)</f>
        <v>7</v>
      </c>
      <c r="N22" s="16">
        <f aca="true" t="shared" si="3" ref="N22:N32">MAX(E22:L22)</f>
        <v>2</v>
      </c>
      <c r="O22" s="16">
        <f aca="true" t="shared" si="4" ref="O22:O32">+M22-N22</f>
        <v>5</v>
      </c>
      <c r="P22" s="15">
        <v>1</v>
      </c>
      <c r="Q22" s="33">
        <v>1</v>
      </c>
      <c r="R22" s="89" t="s">
        <v>71</v>
      </c>
    </row>
    <row r="23" spans="1:18" ht="21" customHeight="1">
      <c r="A23" s="9">
        <v>2</v>
      </c>
      <c r="B23" s="10" t="s">
        <v>63</v>
      </c>
      <c r="C23" s="9"/>
      <c r="D23" s="9"/>
      <c r="E23" s="9">
        <v>1</v>
      </c>
      <c r="F23" s="11">
        <v>2</v>
      </c>
      <c r="G23" s="11">
        <v>2</v>
      </c>
      <c r="H23" s="11">
        <v>5</v>
      </c>
      <c r="I23" s="11">
        <v>5</v>
      </c>
      <c r="J23" s="11">
        <v>4</v>
      </c>
      <c r="K23" s="11"/>
      <c r="L23" s="11"/>
      <c r="M23" s="11">
        <f t="shared" si="2"/>
        <v>19</v>
      </c>
      <c r="N23" s="11">
        <f t="shared" si="3"/>
        <v>5</v>
      </c>
      <c r="O23" s="11">
        <f t="shared" si="4"/>
        <v>14</v>
      </c>
      <c r="P23" s="9">
        <v>2</v>
      </c>
      <c r="Q23" s="34">
        <v>1</v>
      </c>
      <c r="R23" s="90" t="s">
        <v>71</v>
      </c>
    </row>
    <row r="24" spans="1:18" ht="21" customHeight="1">
      <c r="A24" s="9">
        <v>3</v>
      </c>
      <c r="B24" s="10" t="s">
        <v>67</v>
      </c>
      <c r="C24" s="9"/>
      <c r="D24" s="9"/>
      <c r="E24" s="9">
        <v>12</v>
      </c>
      <c r="F24" s="11">
        <v>12</v>
      </c>
      <c r="G24" s="11">
        <v>3</v>
      </c>
      <c r="H24" s="11">
        <v>4</v>
      </c>
      <c r="I24" s="11">
        <v>3</v>
      </c>
      <c r="J24" s="11">
        <v>3</v>
      </c>
      <c r="K24" s="11"/>
      <c r="L24" s="11"/>
      <c r="M24" s="11">
        <f t="shared" si="2"/>
        <v>37</v>
      </c>
      <c r="N24" s="11">
        <f t="shared" si="3"/>
        <v>12</v>
      </c>
      <c r="O24" s="11">
        <f t="shared" si="4"/>
        <v>25</v>
      </c>
      <c r="P24" s="9">
        <v>3</v>
      </c>
      <c r="Q24" s="34">
        <v>1</v>
      </c>
      <c r="R24" s="90" t="s">
        <v>92</v>
      </c>
    </row>
    <row r="25" spans="1:18" ht="21" customHeight="1">
      <c r="A25" s="9">
        <v>4</v>
      </c>
      <c r="B25" s="10" t="s">
        <v>114</v>
      </c>
      <c r="C25" s="9"/>
      <c r="D25" s="9"/>
      <c r="E25" s="9">
        <v>3</v>
      </c>
      <c r="F25" s="11">
        <v>3</v>
      </c>
      <c r="G25" s="11">
        <v>4</v>
      </c>
      <c r="H25" s="11">
        <v>9</v>
      </c>
      <c r="I25" s="11">
        <v>12</v>
      </c>
      <c r="J25" s="11">
        <v>8</v>
      </c>
      <c r="K25" s="11"/>
      <c r="L25" s="11"/>
      <c r="M25" s="11">
        <f t="shared" si="2"/>
        <v>39</v>
      </c>
      <c r="N25" s="11">
        <f t="shared" si="3"/>
        <v>12</v>
      </c>
      <c r="O25" s="11">
        <f t="shared" si="4"/>
        <v>27</v>
      </c>
      <c r="P25" s="9">
        <v>4</v>
      </c>
      <c r="Q25" s="34">
        <v>1</v>
      </c>
      <c r="R25" s="90" t="s">
        <v>71</v>
      </c>
    </row>
    <row r="26" spans="1:18" ht="21" customHeight="1">
      <c r="A26" s="9">
        <v>5</v>
      </c>
      <c r="B26" s="63" t="s">
        <v>125</v>
      </c>
      <c r="C26" s="9"/>
      <c r="D26" s="9"/>
      <c r="E26" s="11">
        <v>12</v>
      </c>
      <c r="F26" s="11">
        <v>12</v>
      </c>
      <c r="G26" s="11">
        <v>12</v>
      </c>
      <c r="H26" s="11">
        <v>2</v>
      </c>
      <c r="I26" s="11">
        <v>2</v>
      </c>
      <c r="J26" s="11">
        <v>2</v>
      </c>
      <c r="K26" s="11"/>
      <c r="L26" s="11"/>
      <c r="M26" s="11">
        <f t="shared" si="2"/>
        <v>42</v>
      </c>
      <c r="N26" s="11">
        <f t="shared" si="3"/>
        <v>12</v>
      </c>
      <c r="O26" s="11">
        <f t="shared" si="4"/>
        <v>30</v>
      </c>
      <c r="P26" s="9">
        <v>5</v>
      </c>
      <c r="Q26" s="34">
        <v>2</v>
      </c>
      <c r="R26" s="90" t="s">
        <v>71</v>
      </c>
    </row>
    <row r="27" spans="1:18" ht="21" customHeight="1">
      <c r="A27" s="9">
        <v>6</v>
      </c>
      <c r="B27" s="63" t="s">
        <v>123</v>
      </c>
      <c r="C27" s="9"/>
      <c r="D27" s="9"/>
      <c r="E27" s="11">
        <v>12</v>
      </c>
      <c r="F27" s="11">
        <v>12</v>
      </c>
      <c r="G27" s="11">
        <v>12</v>
      </c>
      <c r="H27" s="11">
        <v>3</v>
      </c>
      <c r="I27" s="11">
        <v>7</v>
      </c>
      <c r="J27" s="11">
        <v>6</v>
      </c>
      <c r="K27" s="11"/>
      <c r="L27" s="11"/>
      <c r="M27" s="11">
        <f t="shared" si="2"/>
        <v>52</v>
      </c>
      <c r="N27" s="11">
        <f t="shared" si="3"/>
        <v>12</v>
      </c>
      <c r="O27" s="11">
        <f t="shared" si="4"/>
        <v>40</v>
      </c>
      <c r="P27" s="9">
        <v>6</v>
      </c>
      <c r="Q27" s="34">
        <v>2</v>
      </c>
      <c r="R27" s="90" t="s">
        <v>71</v>
      </c>
    </row>
    <row r="28" spans="1:18" ht="21" customHeight="1">
      <c r="A28" s="9">
        <v>7</v>
      </c>
      <c r="B28" s="63" t="s">
        <v>124</v>
      </c>
      <c r="C28" s="9"/>
      <c r="D28" s="9"/>
      <c r="E28" s="11">
        <v>12</v>
      </c>
      <c r="F28" s="11">
        <v>12</v>
      </c>
      <c r="G28" s="11">
        <v>12</v>
      </c>
      <c r="H28" s="11">
        <v>6</v>
      </c>
      <c r="I28" s="11">
        <v>6</v>
      </c>
      <c r="J28" s="11">
        <v>5</v>
      </c>
      <c r="K28" s="11"/>
      <c r="L28" s="11"/>
      <c r="M28" s="11">
        <f t="shared" si="2"/>
        <v>53</v>
      </c>
      <c r="N28" s="11">
        <f t="shared" si="3"/>
        <v>12</v>
      </c>
      <c r="O28" s="11">
        <f t="shared" si="4"/>
        <v>41</v>
      </c>
      <c r="P28" s="9">
        <v>7</v>
      </c>
      <c r="Q28" s="34">
        <v>3</v>
      </c>
      <c r="R28" s="90" t="s">
        <v>71</v>
      </c>
    </row>
    <row r="29" spans="1:18" ht="21" customHeight="1">
      <c r="A29" s="9">
        <v>8</v>
      </c>
      <c r="B29" s="10" t="s">
        <v>121</v>
      </c>
      <c r="C29" s="9"/>
      <c r="D29" s="9"/>
      <c r="E29" s="11">
        <v>12</v>
      </c>
      <c r="F29" s="11">
        <v>12</v>
      </c>
      <c r="G29" s="11">
        <v>12</v>
      </c>
      <c r="H29" s="11">
        <v>8</v>
      </c>
      <c r="I29" s="11">
        <v>4</v>
      </c>
      <c r="J29" s="11">
        <v>9</v>
      </c>
      <c r="K29" s="11"/>
      <c r="L29" s="11"/>
      <c r="M29" s="11">
        <f t="shared" si="2"/>
        <v>57</v>
      </c>
      <c r="N29" s="11">
        <f t="shared" si="3"/>
        <v>12</v>
      </c>
      <c r="O29" s="11">
        <f t="shared" si="4"/>
        <v>45</v>
      </c>
      <c r="P29" s="9">
        <v>8</v>
      </c>
      <c r="Q29" s="34">
        <v>1</v>
      </c>
      <c r="R29" s="90" t="s">
        <v>71</v>
      </c>
    </row>
    <row r="30" spans="1:18" ht="21" customHeight="1">
      <c r="A30" s="9">
        <v>9</v>
      </c>
      <c r="B30" s="10" t="s">
        <v>120</v>
      </c>
      <c r="C30" s="9"/>
      <c r="D30" s="9"/>
      <c r="E30" s="11">
        <v>12</v>
      </c>
      <c r="F30" s="11">
        <v>12</v>
      </c>
      <c r="G30" s="11">
        <v>12</v>
      </c>
      <c r="H30" s="11">
        <v>7</v>
      </c>
      <c r="I30" s="11">
        <v>9</v>
      </c>
      <c r="J30" s="11">
        <v>7</v>
      </c>
      <c r="K30" s="11"/>
      <c r="L30" s="11"/>
      <c r="M30" s="11">
        <f t="shared" si="2"/>
        <v>59</v>
      </c>
      <c r="N30" s="11">
        <f t="shared" si="3"/>
        <v>12</v>
      </c>
      <c r="O30" s="11">
        <f t="shared" si="4"/>
        <v>47</v>
      </c>
      <c r="P30" s="9">
        <v>9</v>
      </c>
      <c r="Q30" s="34">
        <v>1</v>
      </c>
      <c r="R30" s="90" t="s">
        <v>71</v>
      </c>
    </row>
    <row r="31" spans="1:18" ht="21" customHeight="1">
      <c r="A31" s="9">
        <v>10</v>
      </c>
      <c r="B31" s="10" t="s">
        <v>119</v>
      </c>
      <c r="C31" s="9"/>
      <c r="D31" s="9"/>
      <c r="E31" s="11">
        <v>12</v>
      </c>
      <c r="F31" s="11">
        <v>12</v>
      </c>
      <c r="G31" s="11">
        <v>12</v>
      </c>
      <c r="H31" s="11">
        <v>12</v>
      </c>
      <c r="I31" s="11">
        <v>8</v>
      </c>
      <c r="J31" s="11">
        <v>12</v>
      </c>
      <c r="K31" s="11"/>
      <c r="L31" s="11"/>
      <c r="M31" s="11">
        <f t="shared" si="2"/>
        <v>68</v>
      </c>
      <c r="N31" s="11">
        <f t="shared" si="3"/>
        <v>12</v>
      </c>
      <c r="O31" s="11">
        <f t="shared" si="4"/>
        <v>56</v>
      </c>
      <c r="P31" s="9">
        <v>10</v>
      </c>
      <c r="Q31" s="34">
        <v>1</v>
      </c>
      <c r="R31" s="90" t="s">
        <v>71</v>
      </c>
    </row>
    <row r="32" spans="1:18" ht="21" customHeight="1" thickBot="1">
      <c r="A32" s="12">
        <v>11</v>
      </c>
      <c r="B32" s="13" t="s">
        <v>122</v>
      </c>
      <c r="C32" s="12"/>
      <c r="D32" s="12"/>
      <c r="E32" s="14">
        <v>12</v>
      </c>
      <c r="F32" s="14">
        <v>12</v>
      </c>
      <c r="G32" s="14">
        <v>12</v>
      </c>
      <c r="H32" s="14">
        <v>12</v>
      </c>
      <c r="I32" s="14">
        <v>12</v>
      </c>
      <c r="J32" s="14">
        <v>10</v>
      </c>
      <c r="K32" s="14"/>
      <c r="L32" s="14"/>
      <c r="M32" s="14">
        <f t="shared" si="2"/>
        <v>70</v>
      </c>
      <c r="N32" s="14">
        <f t="shared" si="3"/>
        <v>12</v>
      </c>
      <c r="O32" s="14">
        <f t="shared" si="4"/>
        <v>58</v>
      </c>
      <c r="P32" s="12">
        <v>11</v>
      </c>
      <c r="Q32" s="35">
        <v>1</v>
      </c>
      <c r="R32" s="91" t="s">
        <v>71</v>
      </c>
    </row>
    <row r="33" spans="1:18" ht="39" customHeight="1" thickBot="1">
      <c r="A33" s="67"/>
      <c r="B33" s="6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27"/>
      <c r="R33" s="42"/>
    </row>
    <row r="34" ht="7.5" customHeight="1" hidden="1"/>
    <row r="35" spans="1:18" ht="21" customHeight="1" thickBot="1">
      <c r="A35" s="6"/>
      <c r="B35" s="108" t="s">
        <v>72</v>
      </c>
      <c r="C35" s="109"/>
      <c r="D35" s="109"/>
      <c r="E35" s="109"/>
      <c r="F35" s="109"/>
      <c r="G35" s="109"/>
      <c r="H35" s="109"/>
      <c r="I35" s="109"/>
      <c r="J35" s="110"/>
      <c r="K35" s="59"/>
      <c r="L35" s="59"/>
      <c r="M35" s="20"/>
      <c r="N35" s="20"/>
      <c r="O35" s="20"/>
      <c r="P35" s="20"/>
      <c r="Q35" s="32"/>
      <c r="R35" s="39"/>
    </row>
    <row r="36" spans="1:18" ht="21" customHeight="1">
      <c r="A36" s="6"/>
      <c r="B36" s="98" t="s">
        <v>0</v>
      </c>
      <c r="C36" s="100" t="s">
        <v>32</v>
      </c>
      <c r="D36" s="102" t="s">
        <v>42</v>
      </c>
      <c r="E36" s="102" t="s">
        <v>17</v>
      </c>
      <c r="F36" s="102" t="s">
        <v>18</v>
      </c>
      <c r="G36" s="102" t="s">
        <v>19</v>
      </c>
      <c r="H36" s="102" t="s">
        <v>20</v>
      </c>
      <c r="I36" s="102" t="s">
        <v>108</v>
      </c>
      <c r="J36" s="102" t="s">
        <v>21</v>
      </c>
      <c r="K36" s="102"/>
      <c r="L36" s="102"/>
      <c r="M36" s="102" t="s">
        <v>39</v>
      </c>
      <c r="N36" s="102" t="s">
        <v>83</v>
      </c>
      <c r="O36" s="102" t="s">
        <v>2</v>
      </c>
      <c r="P36" s="102" t="s">
        <v>41</v>
      </c>
      <c r="Q36" s="104" t="s">
        <v>43</v>
      </c>
      <c r="R36" s="105"/>
    </row>
    <row r="37" spans="1:18" ht="21" customHeight="1" thickBot="1">
      <c r="A37" s="26"/>
      <c r="B37" s="99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 t="s">
        <v>2</v>
      </c>
      <c r="N37" s="103"/>
      <c r="O37" s="103"/>
      <c r="P37" s="103"/>
      <c r="Q37" s="106"/>
      <c r="R37" s="107"/>
    </row>
    <row r="38" spans="1:18" ht="21" customHeight="1">
      <c r="A38" s="15">
        <v>1</v>
      </c>
      <c r="B38" s="43" t="s">
        <v>115</v>
      </c>
      <c r="C38" s="15"/>
      <c r="D38" s="15" t="s">
        <v>71</v>
      </c>
      <c r="E38" s="15">
        <v>1</v>
      </c>
      <c r="F38" s="15">
        <v>1</v>
      </c>
      <c r="G38" s="15">
        <v>17</v>
      </c>
      <c r="H38" s="15">
        <v>3</v>
      </c>
      <c r="I38" s="15"/>
      <c r="J38" s="16"/>
      <c r="K38" s="16"/>
      <c r="L38" s="16"/>
      <c r="M38" s="16">
        <f aca="true" t="shared" si="5" ref="M38:M53">SUM(E38:L38)</f>
        <v>22</v>
      </c>
      <c r="N38" s="16">
        <f aca="true" t="shared" si="6" ref="N38:N53">MAX(E38:L38)</f>
        <v>17</v>
      </c>
      <c r="O38" s="16">
        <f aca="true" t="shared" si="7" ref="O38:O53">+M38-N38</f>
        <v>5</v>
      </c>
      <c r="P38" s="15">
        <v>1</v>
      </c>
      <c r="Q38" s="33">
        <v>1</v>
      </c>
      <c r="R38" s="47" t="s">
        <v>71</v>
      </c>
    </row>
    <row r="39" spans="1:18" ht="20.25" customHeight="1">
      <c r="A39" s="9">
        <v>2</v>
      </c>
      <c r="B39" s="44" t="s">
        <v>65</v>
      </c>
      <c r="C39" s="9"/>
      <c r="D39" s="9" t="s">
        <v>71</v>
      </c>
      <c r="E39" s="9">
        <v>7</v>
      </c>
      <c r="F39" s="9">
        <v>2</v>
      </c>
      <c r="G39" s="11">
        <v>1</v>
      </c>
      <c r="H39" s="11">
        <v>4</v>
      </c>
      <c r="I39" s="11"/>
      <c r="J39" s="11"/>
      <c r="K39" s="11"/>
      <c r="L39" s="11"/>
      <c r="M39" s="11">
        <f t="shared" si="5"/>
        <v>14</v>
      </c>
      <c r="N39" s="11">
        <f t="shared" si="6"/>
        <v>7</v>
      </c>
      <c r="O39" s="11">
        <f t="shared" si="7"/>
        <v>7</v>
      </c>
      <c r="P39" s="9">
        <v>2</v>
      </c>
      <c r="Q39" s="34">
        <v>2</v>
      </c>
      <c r="R39" s="48" t="s">
        <v>71</v>
      </c>
    </row>
    <row r="40" spans="1:18" ht="20.25" customHeight="1">
      <c r="A40" s="9">
        <v>3</v>
      </c>
      <c r="B40" s="44" t="s">
        <v>82</v>
      </c>
      <c r="C40" s="9"/>
      <c r="D40" s="9" t="s">
        <v>71</v>
      </c>
      <c r="E40" s="9">
        <v>17</v>
      </c>
      <c r="F40" s="9">
        <v>3</v>
      </c>
      <c r="G40" s="11">
        <v>2</v>
      </c>
      <c r="H40" s="11">
        <v>2</v>
      </c>
      <c r="I40" s="11"/>
      <c r="J40" s="11"/>
      <c r="K40" s="11"/>
      <c r="L40" s="11"/>
      <c r="M40" s="11">
        <f t="shared" si="5"/>
        <v>24</v>
      </c>
      <c r="N40" s="11">
        <f t="shared" si="6"/>
        <v>17</v>
      </c>
      <c r="O40" s="11">
        <f t="shared" si="7"/>
        <v>7</v>
      </c>
      <c r="P40" s="9">
        <v>3</v>
      </c>
      <c r="Q40" s="34">
        <v>3</v>
      </c>
      <c r="R40" s="48" t="s">
        <v>71</v>
      </c>
    </row>
    <row r="41" spans="1:18" ht="20.25" customHeight="1">
      <c r="A41" s="9">
        <v>4</v>
      </c>
      <c r="B41" s="44" t="s">
        <v>12</v>
      </c>
      <c r="C41" s="9"/>
      <c r="D41" s="9" t="s">
        <v>71</v>
      </c>
      <c r="E41" s="9">
        <v>2</v>
      </c>
      <c r="F41" s="9">
        <v>5</v>
      </c>
      <c r="G41" s="9">
        <v>17</v>
      </c>
      <c r="H41" s="11">
        <v>1</v>
      </c>
      <c r="I41" s="11"/>
      <c r="J41" s="11"/>
      <c r="K41" s="11"/>
      <c r="L41" s="11"/>
      <c r="M41" s="11">
        <f t="shared" si="5"/>
        <v>25</v>
      </c>
      <c r="N41" s="11">
        <f t="shared" si="6"/>
        <v>17</v>
      </c>
      <c r="O41" s="11">
        <f t="shared" si="7"/>
        <v>8</v>
      </c>
      <c r="P41" s="9">
        <v>4</v>
      </c>
      <c r="Q41" s="34">
        <v>4</v>
      </c>
      <c r="R41" s="48" t="s">
        <v>71</v>
      </c>
    </row>
    <row r="42" spans="1:18" ht="21" customHeight="1">
      <c r="A42" s="9">
        <v>5</v>
      </c>
      <c r="B42" s="44" t="s">
        <v>47</v>
      </c>
      <c r="C42" s="9"/>
      <c r="D42" s="9" t="s">
        <v>5</v>
      </c>
      <c r="E42" s="9">
        <v>3</v>
      </c>
      <c r="F42" s="9">
        <v>4</v>
      </c>
      <c r="G42" s="11">
        <v>3</v>
      </c>
      <c r="H42" s="11">
        <v>6</v>
      </c>
      <c r="I42" s="11"/>
      <c r="J42" s="11"/>
      <c r="K42" s="11"/>
      <c r="L42" s="11"/>
      <c r="M42" s="11">
        <f t="shared" si="5"/>
        <v>16</v>
      </c>
      <c r="N42" s="11">
        <f t="shared" si="6"/>
        <v>6</v>
      </c>
      <c r="O42" s="11">
        <f t="shared" si="7"/>
        <v>10</v>
      </c>
      <c r="P42" s="9">
        <v>5</v>
      </c>
      <c r="Q42" s="34">
        <v>1</v>
      </c>
      <c r="R42" s="48" t="s">
        <v>5</v>
      </c>
    </row>
    <row r="43" spans="1:18" ht="21" customHeight="1">
      <c r="A43" s="9">
        <v>6</v>
      </c>
      <c r="B43" s="44" t="s">
        <v>46</v>
      </c>
      <c r="C43" s="9"/>
      <c r="D43" s="9" t="s">
        <v>5</v>
      </c>
      <c r="E43" s="9">
        <v>9</v>
      </c>
      <c r="F43" s="9">
        <v>7</v>
      </c>
      <c r="G43" s="11">
        <v>4</v>
      </c>
      <c r="H43" s="11">
        <v>5</v>
      </c>
      <c r="I43" s="11"/>
      <c r="J43" s="11"/>
      <c r="K43" s="11"/>
      <c r="L43" s="11"/>
      <c r="M43" s="11">
        <f t="shared" si="5"/>
        <v>25</v>
      </c>
      <c r="N43" s="11">
        <f t="shared" si="6"/>
        <v>9</v>
      </c>
      <c r="O43" s="11">
        <f t="shared" si="7"/>
        <v>16</v>
      </c>
      <c r="P43" s="9">
        <v>6</v>
      </c>
      <c r="Q43" s="34">
        <v>2</v>
      </c>
      <c r="R43" s="48" t="s">
        <v>5</v>
      </c>
    </row>
    <row r="44" spans="1:18" ht="20.25" customHeight="1">
      <c r="A44" s="9">
        <v>7</v>
      </c>
      <c r="B44" s="44" t="s">
        <v>51</v>
      </c>
      <c r="C44" s="9"/>
      <c r="D44" s="9" t="s">
        <v>5</v>
      </c>
      <c r="E44" s="9">
        <v>4</v>
      </c>
      <c r="F44" s="9">
        <v>9</v>
      </c>
      <c r="G44" s="9">
        <v>17</v>
      </c>
      <c r="H44" s="11">
        <v>7</v>
      </c>
      <c r="I44" s="11"/>
      <c r="J44" s="11"/>
      <c r="K44" s="11"/>
      <c r="L44" s="11"/>
      <c r="M44" s="11">
        <f t="shared" si="5"/>
        <v>37</v>
      </c>
      <c r="N44" s="11">
        <f t="shared" si="6"/>
        <v>17</v>
      </c>
      <c r="O44" s="11">
        <f t="shared" si="7"/>
        <v>20</v>
      </c>
      <c r="P44" s="9">
        <v>7</v>
      </c>
      <c r="Q44" s="34">
        <v>3</v>
      </c>
      <c r="R44" s="48" t="s">
        <v>5</v>
      </c>
    </row>
    <row r="45" spans="1:18" ht="21" customHeight="1">
      <c r="A45" s="9">
        <v>8</v>
      </c>
      <c r="B45" s="44" t="s">
        <v>56</v>
      </c>
      <c r="C45" s="9"/>
      <c r="D45" s="9" t="s">
        <v>5</v>
      </c>
      <c r="E45" s="9">
        <v>17</v>
      </c>
      <c r="F45" s="9">
        <v>8</v>
      </c>
      <c r="G45" s="11">
        <v>5</v>
      </c>
      <c r="H45" s="11">
        <v>9</v>
      </c>
      <c r="I45" s="11"/>
      <c r="J45" s="11"/>
      <c r="K45" s="11"/>
      <c r="L45" s="11"/>
      <c r="M45" s="11">
        <f t="shared" si="5"/>
        <v>39</v>
      </c>
      <c r="N45" s="11">
        <f t="shared" si="6"/>
        <v>17</v>
      </c>
      <c r="O45" s="11">
        <f t="shared" si="7"/>
        <v>22</v>
      </c>
      <c r="P45" s="9">
        <v>8</v>
      </c>
      <c r="Q45" s="34">
        <v>4</v>
      </c>
      <c r="R45" s="48" t="s">
        <v>5</v>
      </c>
    </row>
    <row r="46" spans="1:18" ht="21" customHeight="1">
      <c r="A46" s="9">
        <v>9</v>
      </c>
      <c r="B46" s="44" t="s">
        <v>117</v>
      </c>
      <c r="C46" s="9"/>
      <c r="D46" s="9" t="s">
        <v>5</v>
      </c>
      <c r="E46" s="9">
        <v>11</v>
      </c>
      <c r="F46" s="9">
        <v>10</v>
      </c>
      <c r="G46" s="11">
        <v>6</v>
      </c>
      <c r="H46" s="11">
        <v>8</v>
      </c>
      <c r="I46" s="11"/>
      <c r="J46" s="11"/>
      <c r="K46" s="11"/>
      <c r="L46" s="11"/>
      <c r="M46" s="11">
        <f t="shared" si="5"/>
        <v>35</v>
      </c>
      <c r="N46" s="11">
        <f t="shared" si="6"/>
        <v>11</v>
      </c>
      <c r="O46" s="11">
        <f t="shared" si="7"/>
        <v>24</v>
      </c>
      <c r="P46" s="9">
        <v>9</v>
      </c>
      <c r="Q46" s="34">
        <v>5</v>
      </c>
      <c r="R46" s="48" t="s">
        <v>5</v>
      </c>
    </row>
    <row r="47" spans="1:18" ht="20.25" customHeight="1">
      <c r="A47" s="9">
        <v>10</v>
      </c>
      <c r="B47" s="44" t="s">
        <v>59</v>
      </c>
      <c r="C47" s="9"/>
      <c r="D47" s="9" t="s">
        <v>5</v>
      </c>
      <c r="E47" s="9">
        <v>5</v>
      </c>
      <c r="F47" s="9">
        <v>14</v>
      </c>
      <c r="G47" s="9">
        <v>17</v>
      </c>
      <c r="H47" s="9">
        <v>17</v>
      </c>
      <c r="I47" s="9"/>
      <c r="J47" s="11"/>
      <c r="K47" s="11"/>
      <c r="L47" s="11"/>
      <c r="M47" s="11">
        <f t="shared" si="5"/>
        <v>53</v>
      </c>
      <c r="N47" s="11">
        <f t="shared" si="6"/>
        <v>17</v>
      </c>
      <c r="O47" s="11">
        <f t="shared" si="7"/>
        <v>36</v>
      </c>
      <c r="P47" s="9">
        <v>10</v>
      </c>
      <c r="Q47" s="34">
        <v>6</v>
      </c>
      <c r="R47" s="48" t="s">
        <v>5</v>
      </c>
    </row>
    <row r="48" spans="1:18" s="1" customFormat="1" ht="20.25" customHeight="1">
      <c r="A48" s="9">
        <v>11</v>
      </c>
      <c r="B48" s="44" t="s">
        <v>10</v>
      </c>
      <c r="C48" s="9"/>
      <c r="D48" s="9" t="s">
        <v>5</v>
      </c>
      <c r="E48" s="9">
        <v>8</v>
      </c>
      <c r="F48" s="9">
        <v>13</v>
      </c>
      <c r="G48" s="9">
        <v>17</v>
      </c>
      <c r="H48" s="9">
        <v>17</v>
      </c>
      <c r="I48" s="9"/>
      <c r="J48" s="11"/>
      <c r="K48" s="11"/>
      <c r="L48" s="11"/>
      <c r="M48" s="11">
        <f t="shared" si="5"/>
        <v>55</v>
      </c>
      <c r="N48" s="11">
        <f t="shared" si="6"/>
        <v>17</v>
      </c>
      <c r="O48" s="11">
        <f t="shared" si="7"/>
        <v>38</v>
      </c>
      <c r="P48" s="9">
        <v>11</v>
      </c>
      <c r="Q48" s="34">
        <v>7</v>
      </c>
      <c r="R48" s="48" t="s">
        <v>5</v>
      </c>
    </row>
    <row r="49" spans="1:18" ht="21" customHeight="1">
      <c r="A49" s="9">
        <v>12</v>
      </c>
      <c r="B49" s="44" t="s">
        <v>116</v>
      </c>
      <c r="C49" s="9"/>
      <c r="D49" s="9" t="s">
        <v>5</v>
      </c>
      <c r="E49" s="9">
        <v>10</v>
      </c>
      <c r="F49" s="9">
        <v>11</v>
      </c>
      <c r="G49" s="9">
        <v>17</v>
      </c>
      <c r="H49" s="9">
        <v>17</v>
      </c>
      <c r="I49" s="9"/>
      <c r="J49" s="11"/>
      <c r="K49" s="11"/>
      <c r="L49" s="11"/>
      <c r="M49" s="11">
        <f t="shared" si="5"/>
        <v>55</v>
      </c>
      <c r="N49" s="11">
        <f t="shared" si="6"/>
        <v>17</v>
      </c>
      <c r="O49" s="11">
        <f t="shared" si="7"/>
        <v>38</v>
      </c>
      <c r="P49" s="9">
        <v>12</v>
      </c>
      <c r="Q49" s="34">
        <v>8</v>
      </c>
      <c r="R49" s="48" t="s">
        <v>5</v>
      </c>
    </row>
    <row r="50" spans="1:18" ht="20.25" customHeight="1">
      <c r="A50" s="9">
        <v>13</v>
      </c>
      <c r="B50" s="44" t="s">
        <v>75</v>
      </c>
      <c r="C50" s="9"/>
      <c r="D50" s="9" t="s">
        <v>71</v>
      </c>
      <c r="E50" s="9">
        <v>17</v>
      </c>
      <c r="F50" s="9">
        <v>6</v>
      </c>
      <c r="G50" s="9">
        <v>17</v>
      </c>
      <c r="H50" s="9">
        <v>17</v>
      </c>
      <c r="I50" s="9"/>
      <c r="J50" s="11"/>
      <c r="K50" s="11"/>
      <c r="L50" s="11"/>
      <c r="M50" s="11">
        <f t="shared" si="5"/>
        <v>57</v>
      </c>
      <c r="N50" s="11">
        <f t="shared" si="6"/>
        <v>17</v>
      </c>
      <c r="O50" s="11">
        <f t="shared" si="7"/>
        <v>40</v>
      </c>
      <c r="P50" s="9">
        <v>13</v>
      </c>
      <c r="Q50" s="34">
        <v>5</v>
      </c>
      <c r="R50" s="48" t="s">
        <v>71</v>
      </c>
    </row>
    <row r="51" spans="1:18" ht="21" customHeight="1">
      <c r="A51" s="9">
        <v>14</v>
      </c>
      <c r="B51" s="44" t="s">
        <v>24</v>
      </c>
      <c r="C51" s="9"/>
      <c r="D51" s="9" t="s">
        <v>5</v>
      </c>
      <c r="E51" s="9">
        <v>6</v>
      </c>
      <c r="F51" s="9">
        <v>17</v>
      </c>
      <c r="G51" s="9">
        <v>17</v>
      </c>
      <c r="H51" s="9">
        <v>17</v>
      </c>
      <c r="I51" s="9"/>
      <c r="J51" s="11"/>
      <c r="K51" s="11"/>
      <c r="L51" s="11"/>
      <c r="M51" s="11">
        <f t="shared" si="5"/>
        <v>57</v>
      </c>
      <c r="N51" s="11">
        <f t="shared" si="6"/>
        <v>17</v>
      </c>
      <c r="O51" s="11">
        <f t="shared" si="7"/>
        <v>40</v>
      </c>
      <c r="P51" s="9">
        <v>14</v>
      </c>
      <c r="Q51" s="34">
        <v>9</v>
      </c>
      <c r="R51" s="48" t="s">
        <v>5</v>
      </c>
    </row>
    <row r="52" spans="1:18" ht="21" customHeight="1">
      <c r="A52" s="9">
        <v>15</v>
      </c>
      <c r="B52" s="69" t="s">
        <v>14</v>
      </c>
      <c r="C52" s="9"/>
      <c r="D52" s="9" t="s">
        <v>5</v>
      </c>
      <c r="E52" s="9">
        <v>17</v>
      </c>
      <c r="F52" s="9">
        <v>12</v>
      </c>
      <c r="G52" s="9">
        <v>17</v>
      </c>
      <c r="H52" s="9">
        <v>17</v>
      </c>
      <c r="I52" s="9"/>
      <c r="J52" s="11"/>
      <c r="K52" s="11"/>
      <c r="L52" s="11"/>
      <c r="M52" s="11">
        <f t="shared" si="5"/>
        <v>63</v>
      </c>
      <c r="N52" s="11">
        <f t="shared" si="6"/>
        <v>17</v>
      </c>
      <c r="O52" s="11">
        <f t="shared" si="7"/>
        <v>46</v>
      </c>
      <c r="P52" s="9">
        <v>15</v>
      </c>
      <c r="Q52" s="34">
        <v>10</v>
      </c>
      <c r="R52" s="48" t="s">
        <v>5</v>
      </c>
    </row>
    <row r="53" spans="1:18" ht="21" customHeight="1" thickBot="1">
      <c r="A53" s="12">
        <v>16</v>
      </c>
      <c r="B53" s="45" t="s">
        <v>62</v>
      </c>
      <c r="C53" s="12"/>
      <c r="D53" s="12" t="s">
        <v>5</v>
      </c>
      <c r="E53" s="12">
        <v>17</v>
      </c>
      <c r="F53" s="12">
        <v>17</v>
      </c>
      <c r="G53" s="12">
        <v>17</v>
      </c>
      <c r="H53" s="12">
        <v>17</v>
      </c>
      <c r="I53" s="12"/>
      <c r="J53" s="14"/>
      <c r="K53" s="14"/>
      <c r="L53" s="14"/>
      <c r="M53" s="14">
        <f t="shared" si="5"/>
        <v>68</v>
      </c>
      <c r="N53" s="14">
        <f t="shared" si="6"/>
        <v>17</v>
      </c>
      <c r="O53" s="14">
        <f t="shared" si="7"/>
        <v>51</v>
      </c>
      <c r="P53" s="12">
        <v>16</v>
      </c>
      <c r="Q53" s="35">
        <v>11</v>
      </c>
      <c r="R53" s="49" t="s">
        <v>5</v>
      </c>
    </row>
    <row r="54" spans="1:18" s="1" customFormat="1" ht="160.5" customHeight="1" thickBot="1">
      <c r="A54" s="7"/>
      <c r="B54" s="74"/>
      <c r="C54" s="26"/>
      <c r="D54" s="26"/>
      <c r="E54" s="75"/>
      <c r="F54" s="93"/>
      <c r="G54" s="75"/>
      <c r="H54" s="75"/>
      <c r="I54" s="75"/>
      <c r="J54" s="75"/>
      <c r="K54" s="8"/>
      <c r="L54" s="8"/>
      <c r="M54" s="8"/>
      <c r="N54" s="8"/>
      <c r="O54" s="8"/>
      <c r="P54" s="7"/>
      <c r="Q54" s="27"/>
      <c r="R54" s="42"/>
    </row>
    <row r="55" spans="1:18" ht="20.25" customHeight="1" thickBot="1">
      <c r="A55" s="6"/>
      <c r="B55" s="108" t="s">
        <v>33</v>
      </c>
      <c r="C55" s="109"/>
      <c r="D55" s="109"/>
      <c r="E55" s="109"/>
      <c r="F55" s="109"/>
      <c r="G55" s="109"/>
      <c r="H55" s="109"/>
      <c r="I55" s="109"/>
      <c r="J55" s="110"/>
      <c r="K55" s="62"/>
      <c r="L55" s="62"/>
      <c r="M55" s="20"/>
      <c r="N55" s="20"/>
      <c r="O55" s="20"/>
      <c r="P55" s="20"/>
      <c r="Q55" s="32"/>
      <c r="R55" s="39"/>
    </row>
    <row r="56" spans="1:18" ht="20.25" customHeight="1">
      <c r="A56" s="6"/>
      <c r="B56" s="98" t="s">
        <v>0</v>
      </c>
      <c r="C56" s="100" t="s">
        <v>32</v>
      </c>
      <c r="D56" s="102" t="s">
        <v>42</v>
      </c>
      <c r="E56" s="102" t="s">
        <v>17</v>
      </c>
      <c r="F56" s="102" t="s">
        <v>18</v>
      </c>
      <c r="G56" s="102" t="s">
        <v>19</v>
      </c>
      <c r="H56" s="102" t="s">
        <v>20</v>
      </c>
      <c r="I56" s="102" t="s">
        <v>108</v>
      </c>
      <c r="J56" s="102" t="s">
        <v>21</v>
      </c>
      <c r="K56" s="102"/>
      <c r="L56" s="102"/>
      <c r="M56" s="102" t="s">
        <v>39</v>
      </c>
      <c r="N56" s="102" t="s">
        <v>83</v>
      </c>
      <c r="O56" s="102" t="s">
        <v>2</v>
      </c>
      <c r="P56" s="102" t="s">
        <v>41</v>
      </c>
      <c r="Q56" s="104" t="s">
        <v>43</v>
      </c>
      <c r="R56" s="105"/>
    </row>
    <row r="57" spans="1:18" ht="20.25" customHeight="1" thickBot="1">
      <c r="A57" s="26"/>
      <c r="B57" s="99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6"/>
      <c r="R57" s="107"/>
    </row>
    <row r="58" spans="1:18" ht="20.25" customHeight="1">
      <c r="A58" s="15">
        <v>1</v>
      </c>
      <c r="B58" s="43" t="s">
        <v>79</v>
      </c>
      <c r="C58" s="15"/>
      <c r="D58" s="15" t="s">
        <v>3</v>
      </c>
      <c r="E58" s="15">
        <v>1</v>
      </c>
      <c r="F58" s="15">
        <v>1</v>
      </c>
      <c r="G58" s="16">
        <v>2</v>
      </c>
      <c r="H58" s="16">
        <v>2</v>
      </c>
      <c r="I58" s="16"/>
      <c r="J58" s="16"/>
      <c r="K58" s="16"/>
      <c r="L58" s="16"/>
      <c r="M58" s="16">
        <f aca="true" t="shared" si="8" ref="M58:M65">SUM(E58:L58)</f>
        <v>6</v>
      </c>
      <c r="N58" s="16">
        <f aca="true" t="shared" si="9" ref="N58:N65">MAX(E58:L58)</f>
        <v>2</v>
      </c>
      <c r="O58" s="16">
        <f aca="true" t="shared" si="10" ref="O58:O65">+M58-N58</f>
        <v>4</v>
      </c>
      <c r="P58" s="15">
        <v>1</v>
      </c>
      <c r="Q58" s="33">
        <v>1</v>
      </c>
      <c r="R58" s="89" t="s">
        <v>3</v>
      </c>
    </row>
    <row r="59" spans="1:18" ht="20.25" customHeight="1">
      <c r="A59" s="9">
        <v>2</v>
      </c>
      <c r="B59" s="10" t="s">
        <v>78</v>
      </c>
      <c r="C59" s="9"/>
      <c r="D59" s="9" t="s">
        <v>3</v>
      </c>
      <c r="E59" s="9">
        <v>2</v>
      </c>
      <c r="F59" s="9">
        <v>4</v>
      </c>
      <c r="G59" s="11">
        <v>1</v>
      </c>
      <c r="H59" s="11">
        <v>1</v>
      </c>
      <c r="I59" s="11"/>
      <c r="J59" s="11"/>
      <c r="K59" s="11"/>
      <c r="L59" s="11"/>
      <c r="M59" s="11">
        <f t="shared" si="8"/>
        <v>8</v>
      </c>
      <c r="N59" s="11">
        <f t="shared" si="9"/>
        <v>4</v>
      </c>
      <c r="O59" s="11">
        <f t="shared" si="10"/>
        <v>4</v>
      </c>
      <c r="P59" s="9">
        <v>2</v>
      </c>
      <c r="Q59" s="34">
        <v>2</v>
      </c>
      <c r="R59" s="90" t="s">
        <v>3</v>
      </c>
    </row>
    <row r="60" spans="1:18" ht="20.25" customHeight="1">
      <c r="A60" s="9">
        <v>3</v>
      </c>
      <c r="B60" s="44" t="s">
        <v>50</v>
      </c>
      <c r="C60" s="9"/>
      <c r="D60" s="9" t="s">
        <v>3</v>
      </c>
      <c r="E60" s="9">
        <v>3</v>
      </c>
      <c r="F60" s="9">
        <v>2</v>
      </c>
      <c r="G60" s="11">
        <v>3</v>
      </c>
      <c r="H60" s="9">
        <v>9</v>
      </c>
      <c r="I60" s="9"/>
      <c r="J60" s="11"/>
      <c r="K60" s="11"/>
      <c r="L60" s="11"/>
      <c r="M60" s="11">
        <f t="shared" si="8"/>
        <v>17</v>
      </c>
      <c r="N60" s="11">
        <f t="shared" si="9"/>
        <v>9</v>
      </c>
      <c r="O60" s="11">
        <f t="shared" si="10"/>
        <v>8</v>
      </c>
      <c r="P60" s="9">
        <v>3</v>
      </c>
      <c r="Q60" s="34">
        <v>3</v>
      </c>
      <c r="R60" s="90" t="s">
        <v>3</v>
      </c>
    </row>
    <row r="61" spans="1:18" ht="20.25" customHeight="1">
      <c r="A61" s="9">
        <v>4</v>
      </c>
      <c r="B61" s="44" t="s">
        <v>13</v>
      </c>
      <c r="C61" s="9"/>
      <c r="D61" s="9" t="s">
        <v>3</v>
      </c>
      <c r="E61" s="9">
        <v>4</v>
      </c>
      <c r="F61" s="9">
        <v>3</v>
      </c>
      <c r="G61" s="11">
        <v>4</v>
      </c>
      <c r="H61" s="11">
        <v>9</v>
      </c>
      <c r="I61" s="11"/>
      <c r="J61" s="11"/>
      <c r="K61" s="11"/>
      <c r="L61" s="11"/>
      <c r="M61" s="11">
        <f t="shared" si="8"/>
        <v>20</v>
      </c>
      <c r="N61" s="11">
        <f t="shared" si="9"/>
        <v>9</v>
      </c>
      <c r="O61" s="11">
        <f t="shared" si="10"/>
        <v>11</v>
      </c>
      <c r="P61" s="9">
        <v>4</v>
      </c>
      <c r="Q61" s="34">
        <v>4</v>
      </c>
      <c r="R61" s="90" t="s">
        <v>3</v>
      </c>
    </row>
    <row r="62" spans="1:18" ht="20.25" customHeight="1">
      <c r="A62" s="9">
        <v>5</v>
      </c>
      <c r="B62" s="44" t="s">
        <v>49</v>
      </c>
      <c r="C62" s="9"/>
      <c r="D62" s="9" t="s">
        <v>3</v>
      </c>
      <c r="E62" s="9">
        <v>9</v>
      </c>
      <c r="F62" s="9">
        <v>9</v>
      </c>
      <c r="G62" s="9">
        <v>9</v>
      </c>
      <c r="H62" s="9">
        <v>9</v>
      </c>
      <c r="I62" s="9"/>
      <c r="J62" s="11"/>
      <c r="K62" s="11"/>
      <c r="L62" s="11"/>
      <c r="M62" s="11">
        <f t="shared" si="8"/>
        <v>36</v>
      </c>
      <c r="N62" s="11">
        <f t="shared" si="9"/>
        <v>9</v>
      </c>
      <c r="O62" s="11">
        <f t="shared" si="10"/>
        <v>27</v>
      </c>
      <c r="P62" s="9">
        <v>5</v>
      </c>
      <c r="Q62" s="34">
        <v>5</v>
      </c>
      <c r="R62" s="90" t="s">
        <v>3</v>
      </c>
    </row>
    <row r="63" spans="1:18" ht="20.25" customHeight="1">
      <c r="A63" s="9">
        <v>6</v>
      </c>
      <c r="B63" s="44" t="s">
        <v>57</v>
      </c>
      <c r="C63" s="9"/>
      <c r="D63" s="9" t="s">
        <v>84</v>
      </c>
      <c r="E63" s="9">
        <v>9</v>
      </c>
      <c r="F63" s="9">
        <v>9</v>
      </c>
      <c r="G63" s="9">
        <v>9</v>
      </c>
      <c r="H63" s="9">
        <v>9</v>
      </c>
      <c r="I63" s="9"/>
      <c r="J63" s="11"/>
      <c r="K63" s="11"/>
      <c r="L63" s="11"/>
      <c r="M63" s="11">
        <f t="shared" si="8"/>
        <v>36</v>
      </c>
      <c r="N63" s="11">
        <f t="shared" si="9"/>
        <v>9</v>
      </c>
      <c r="O63" s="11">
        <f t="shared" si="10"/>
        <v>27</v>
      </c>
      <c r="P63" s="9">
        <v>6</v>
      </c>
      <c r="Q63" s="34"/>
      <c r="R63" s="90"/>
    </row>
    <row r="64" spans="1:18" ht="20.25" customHeight="1">
      <c r="A64" s="9">
        <v>7</v>
      </c>
      <c r="B64" s="44" t="s">
        <v>53</v>
      </c>
      <c r="C64" s="9" t="s">
        <v>52</v>
      </c>
      <c r="D64" s="9" t="s">
        <v>84</v>
      </c>
      <c r="E64" s="9">
        <v>9</v>
      </c>
      <c r="F64" s="9">
        <v>9</v>
      </c>
      <c r="G64" s="9">
        <v>9</v>
      </c>
      <c r="H64" s="9">
        <v>9</v>
      </c>
      <c r="I64" s="9"/>
      <c r="J64" s="11"/>
      <c r="K64" s="11"/>
      <c r="L64" s="11"/>
      <c r="M64" s="11">
        <f t="shared" si="8"/>
        <v>36</v>
      </c>
      <c r="N64" s="11">
        <f t="shared" si="9"/>
        <v>9</v>
      </c>
      <c r="O64" s="11">
        <f t="shared" si="10"/>
        <v>27</v>
      </c>
      <c r="P64" s="9">
        <v>7</v>
      </c>
      <c r="Q64" s="34"/>
      <c r="R64" s="90"/>
    </row>
    <row r="65" spans="1:18" ht="20.25" customHeight="1" thickBot="1">
      <c r="A65" s="12">
        <v>8</v>
      </c>
      <c r="B65" s="45" t="s">
        <v>118</v>
      </c>
      <c r="C65" s="12"/>
      <c r="D65" s="12" t="s">
        <v>84</v>
      </c>
      <c r="E65" s="12">
        <v>9</v>
      </c>
      <c r="F65" s="12">
        <v>9</v>
      </c>
      <c r="G65" s="12">
        <v>9</v>
      </c>
      <c r="H65" s="12">
        <v>9</v>
      </c>
      <c r="I65" s="12"/>
      <c r="J65" s="14"/>
      <c r="K65" s="14"/>
      <c r="L65" s="14"/>
      <c r="M65" s="14">
        <f t="shared" si="8"/>
        <v>36</v>
      </c>
      <c r="N65" s="14">
        <f t="shared" si="9"/>
        <v>9</v>
      </c>
      <c r="O65" s="14">
        <f t="shared" si="10"/>
        <v>27</v>
      </c>
      <c r="P65" s="12">
        <v>8</v>
      </c>
      <c r="Q65" s="35"/>
      <c r="R65" s="91"/>
    </row>
    <row r="66" spans="14:18" ht="9.75" customHeight="1">
      <c r="N66" s="8"/>
      <c r="O66" s="8"/>
      <c r="Q66" s="27"/>
      <c r="R66" s="42"/>
    </row>
    <row r="67" spans="14:15" ht="15.75">
      <c r="N67" s="8"/>
      <c r="O67" s="8"/>
    </row>
  </sheetData>
  <mergeCells count="67">
    <mergeCell ref="B5:J5"/>
    <mergeCell ref="B7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M8:M9"/>
    <mergeCell ref="N8:N9"/>
    <mergeCell ref="O8:O9"/>
    <mergeCell ref="P8:P9"/>
    <mergeCell ref="Q8:R9"/>
    <mergeCell ref="B19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R21"/>
    <mergeCell ref="B35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R37"/>
    <mergeCell ref="B55:J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O56:O57"/>
    <mergeCell ref="P56:P57"/>
    <mergeCell ref="Q56:R57"/>
    <mergeCell ref="K56:K57"/>
    <mergeCell ref="L56:L57"/>
    <mergeCell ref="M56:M57"/>
    <mergeCell ref="N56:N57"/>
  </mergeCells>
  <printOptions/>
  <pageMargins left="0.35" right="0.55" top="0.12" bottom="0.12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Talleres Inds. Ferrari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 E. Ferrari</dc:creator>
  <cp:keywords/>
  <dc:description/>
  <cp:lastModifiedBy>Matias Romano</cp:lastModifiedBy>
  <cp:lastPrinted>2007-06-30T11:42:47Z</cp:lastPrinted>
  <dcterms:created xsi:type="dcterms:W3CDTF">2000-11-14T01:31:10Z</dcterms:created>
  <dcterms:modified xsi:type="dcterms:W3CDTF">2007-06-30T12:25:52Z</dcterms:modified>
  <cp:category/>
  <cp:version/>
  <cp:contentType/>
  <cp:contentStatus/>
</cp:coreProperties>
</file>